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5480" windowHeight="813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O85" i="1" l="1"/>
  <c r="N85" i="1"/>
  <c r="M85" i="1"/>
  <c r="L85" i="1"/>
  <c r="K85" i="1"/>
  <c r="J85" i="1"/>
  <c r="I85" i="1"/>
  <c r="H85" i="1"/>
  <c r="G85" i="1"/>
  <c r="F85" i="1"/>
  <c r="E85" i="1"/>
  <c r="D85" i="1"/>
  <c r="P82" i="1"/>
  <c r="P26" i="1"/>
  <c r="P22" i="1"/>
  <c r="P13" i="1"/>
  <c r="P50" i="1"/>
  <c r="P78" i="1"/>
  <c r="P76" i="1"/>
  <c r="P65" i="1"/>
  <c r="P63" i="1"/>
  <c r="P60" i="1"/>
  <c r="P71" i="1"/>
  <c r="P64" i="1"/>
  <c r="P59" i="1"/>
  <c r="P81" i="1"/>
  <c r="P12" i="1"/>
  <c r="P53" i="1"/>
  <c r="P29" i="1"/>
  <c r="P45" i="1"/>
  <c r="P34" i="1"/>
  <c r="P62" i="1"/>
  <c r="P25" i="1"/>
  <c r="P85" i="1" l="1"/>
  <c r="P11" i="1"/>
  <c r="P55" i="1" l="1"/>
  <c r="P23" i="1"/>
  <c r="P68" i="1"/>
  <c r="P52" i="1"/>
  <c r="P80" i="1"/>
  <c r="P84" i="1"/>
  <c r="P83" i="1"/>
  <c r="P79" i="1"/>
  <c r="P77" i="1"/>
  <c r="P75" i="1"/>
  <c r="P74" i="1"/>
  <c r="P73" i="1"/>
  <c r="P72" i="1"/>
  <c r="P70" i="1"/>
  <c r="P69" i="1"/>
  <c r="P67" i="1"/>
  <c r="P66" i="1"/>
  <c r="P61" i="1"/>
  <c r="P58" i="1"/>
  <c r="P57" i="1"/>
  <c r="P56" i="1"/>
  <c r="P54" i="1"/>
  <c r="P51" i="1"/>
  <c r="P49" i="1"/>
  <c r="P48" i="1"/>
  <c r="P47" i="1"/>
  <c r="P46" i="1"/>
  <c r="P44" i="1"/>
  <c r="P43" i="1"/>
  <c r="P42" i="1"/>
  <c r="P41" i="1"/>
  <c r="P40" i="1"/>
  <c r="P39" i="1"/>
  <c r="P38" i="1"/>
  <c r="P37" i="1"/>
  <c r="P36" i="1"/>
  <c r="P35" i="1"/>
  <c r="P33" i="1"/>
  <c r="P32" i="1"/>
  <c r="P31" i="1"/>
  <c r="P30" i="1"/>
  <c r="P28" i="1"/>
  <c r="P27" i="1"/>
  <c r="P24" i="1"/>
  <c r="P21" i="1"/>
  <c r="P20" i="1"/>
  <c r="P19" i="1"/>
  <c r="P18" i="1"/>
  <c r="P17" i="1"/>
  <c r="P16" i="1"/>
  <c r="P15" i="1"/>
  <c r="P14" i="1"/>
  <c r="P10" i="1"/>
</calcChain>
</file>

<file path=xl/sharedStrings.xml><?xml version="1.0" encoding="utf-8"?>
<sst xmlns="http://schemas.openxmlformats.org/spreadsheetml/2006/main" count="196" uniqueCount="109">
  <si>
    <t>PARTIDO DE LA REVOLUCION DEMOCRATICA</t>
  </si>
  <si>
    <t>COMITÉ DIRECTIVO ESTATAL JALISCO</t>
  </si>
  <si>
    <t>BENEFICIARIO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</si>
  <si>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</si>
  <si>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</si>
  <si>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</si>
  <si>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</si>
  <si>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</si>
  <si>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</si>
  <si>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</si>
  <si>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</si>
  <si>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</si>
  <si>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</si>
  <si>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</si>
  <si>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</si>
  <si>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HONORARIOS</t>
  </si>
  <si>
    <t>ASIMILADOS</t>
  </si>
  <si>
    <t>ESMERALDA ELIZABETH HERNANDEZ ALANIZ</t>
  </si>
  <si>
    <t>ELBIA RAZON REQUENES</t>
  </si>
  <si>
    <t>DAVID RAZON REQUENES</t>
  </si>
  <si>
    <t>MARIA DEL REFUGIO VAZQUEZ CONTRERAS</t>
  </si>
  <si>
    <t>MARIA DE LA LUZ TORRES OCEGUERA</t>
  </si>
  <si>
    <t>ANA LUISA TENORIO MARTINEZ</t>
  </si>
  <si>
    <t>NOEMI RODRIGUEZ TORRES</t>
  </si>
  <si>
    <t>JUAN CARLOS GUERRERO FAUSTO</t>
  </si>
  <si>
    <t>MARCO ALAN PEREZ GONZALEZ</t>
  </si>
  <si>
    <t>VICTOR MANUEL PAEZ CALVILLO</t>
  </si>
  <si>
    <t>CLEMENTE PADILLA GOMEZ</t>
  </si>
  <si>
    <t>MONICA ALEJANDRA PADILLA TORRES</t>
  </si>
  <si>
    <t>OSIEL SANCHEZ MOYA</t>
  </si>
  <si>
    <t>JOSE ENRIQUE VELAZQUEZ MARTIN</t>
  </si>
  <si>
    <t>RUBEN ULISES OROZCO MAGALLANES</t>
  </si>
  <si>
    <t>ABDIEL CRISTO VENTURA HERRERA</t>
  </si>
  <si>
    <t>JOSE DE JESUS ALVAREZ RUANO</t>
  </si>
  <si>
    <t>YADIRA GONZALEZ BARAJAS</t>
  </si>
  <si>
    <t>LIVIER VILLALVAZO CASTILLO</t>
  </si>
  <si>
    <t>KARLA LIZETH JACOBO LOPEZ</t>
  </si>
  <si>
    <t>JOSE DE JESUS BECERRA SANTIAGO</t>
  </si>
  <si>
    <t>JOSE DE JESUS LOPEZ REYES</t>
  </si>
  <si>
    <t>ALVARO MAYAGOITIA MENDOZA</t>
  </si>
  <si>
    <t>ISAAC ABRAHAM VARGAS LOPEZ</t>
  </si>
  <si>
    <t>SANDRA DEL SOCORRO GOMEZ JIMENEZ</t>
  </si>
  <si>
    <t>JOSE FELIX CHAVEZ MORENO</t>
  </si>
  <si>
    <t>ERMAN IVAN CARRAZCO NUÑEZ</t>
  </si>
  <si>
    <t>SONIA GUTIERREZ LEON</t>
  </si>
  <si>
    <t>OSWALDO SIGIFREDO PALACIOS RIVERA</t>
  </si>
  <si>
    <t>LIDIA LILIANA LOPEZ SANCHEZ</t>
  </si>
  <si>
    <t>SALVADOR ZARAGOZA LUNA</t>
  </si>
  <si>
    <t>FERNANDO ALVAREZ JIMENEZ</t>
  </si>
  <si>
    <t>CHRISTIAN CARRILLO SANTANA</t>
  </si>
  <si>
    <t>JOSE ABRAHAM ALVAREZ JIMENEZ</t>
  </si>
  <si>
    <t>ERIKA PATRICIA LEDEZMA BARRAGAN</t>
  </si>
  <si>
    <t>LUCIA ROSALES HERNANDEZ</t>
  </si>
  <si>
    <t>EDITH ALONDRA PIZA GONZALEZ</t>
  </si>
  <si>
    <t>SINTHIA NOEMI BARAJAS PADILLA</t>
  </si>
  <si>
    <t>TOTALES_____________________</t>
  </si>
  <si>
    <t>ORGANOS DIRECTIVOS</t>
  </si>
  <si>
    <t>PRISCILLA FABIOLA CAVAGNA CORDERO</t>
  </si>
  <si>
    <t>MARIA BARBARA RUBÍ CAMACHO</t>
  </si>
  <si>
    <t>OCTAVIO RAZIEL RAMIREZ OSORIO</t>
  </si>
  <si>
    <t>JUAN MANUEL SOTO GARCIA</t>
  </si>
  <si>
    <t>JOSE DANIEL LOPEZ SANDOVAL</t>
  </si>
  <si>
    <t>OSCAR VANGELIS TELLEZ GUTIERREZ</t>
  </si>
  <si>
    <t>JESUS ZAMORA GARCIA</t>
  </si>
  <si>
    <t>LESLIE BONNABEL SOLIS</t>
  </si>
  <si>
    <t>LILIANA BANDA TREJO</t>
  </si>
  <si>
    <t>JOSE ANTONIO MACIAS GONZALEZ</t>
  </si>
  <si>
    <t>LUIS ABRAHAM RIVERA SOLIS</t>
  </si>
  <si>
    <t>BISMARK ALFONSO PARTIDA RIVAS</t>
  </si>
  <si>
    <t>RELACION DE HONORARIOS ASIMILADOS MENSUALES CORRESPONDIENTES AL AÑO 2014</t>
  </si>
  <si>
    <t>TOTAL AÑO 2014</t>
  </si>
  <si>
    <t>SOL MARIA GARCIA DE LA TORRE</t>
  </si>
  <si>
    <t>FRANCIA ARANZAZU ESCOBEDO SALAS</t>
  </si>
  <si>
    <t>SVITLANA STEPANENKO RODRIGUEZ</t>
  </si>
  <si>
    <t>KARLA NAYELLY JAUREGUI RODRIGUEZ</t>
  </si>
  <si>
    <t xml:space="preserve">PABLO PORTILLO JIMENEZ </t>
  </si>
  <si>
    <t>JOSE ABRAHAM ROBLEDO AVILA</t>
  </si>
  <si>
    <t>ARTURO ASCENCIO ALVAREZ</t>
  </si>
  <si>
    <t xml:space="preserve">CESAR DANIEL JACINTO CANELA </t>
  </si>
  <si>
    <t>ROSA ELIZABETH MACIAS MARTINEZ</t>
  </si>
  <si>
    <t>ISMAEL JARAMILLO LEYVA</t>
  </si>
  <si>
    <t>GABRIEL VAZQUEZ ANDRADE</t>
  </si>
  <si>
    <t>RAUL VARGAS LOPEZ</t>
  </si>
  <si>
    <t>CARLOS HUMBERTO IBARRA LUNA</t>
  </si>
  <si>
    <t>GERARDO BARAJAS VILLALVAZO</t>
  </si>
  <si>
    <t>JULIO RODOLFO VELAZQUEZ CHAVEZ</t>
  </si>
  <si>
    <t>ERIKA NATALIA JUAREZ MIRANDA</t>
  </si>
  <si>
    <t>GABRIELA JUAREZ PIÑA</t>
  </si>
  <si>
    <t>IVAN CRUZ RIZO</t>
  </si>
  <si>
    <t>MINERVA LOPEZ YUNUEN</t>
  </si>
  <si>
    <t>OLGA ARACELI GOMEZ FLORES</t>
  </si>
  <si>
    <t>SARAHI RODRIGUEZ MARTIN</t>
  </si>
  <si>
    <t>CESAR TOMAS GOMEZ CRUZ</t>
  </si>
  <si>
    <t>FELIPE DE JESUS HIGAREDA</t>
  </si>
  <si>
    <t>IVAN EDUARDO TORRES DE LA ROSA</t>
  </si>
  <si>
    <t>AUXILIAR DE OFICIAL MAYOR</t>
  </si>
  <si>
    <t>AUXILIAR DE FINANZAS</t>
  </si>
  <si>
    <t>OFICIAL MAYOR</t>
  </si>
  <si>
    <t>AUXILIAR ADMINISTRATIVO</t>
  </si>
  <si>
    <t xml:space="preserve">SECRETARIA PARTICULAR </t>
  </si>
  <si>
    <t>AUXILIAR EN COMUNICACIÓN</t>
  </si>
  <si>
    <t>INTENDENTE</t>
  </si>
  <si>
    <t>RECEPCIONISTA</t>
  </si>
  <si>
    <t xml:space="preserve">RECEPCIONISTA </t>
  </si>
  <si>
    <t xml:space="preserve">INTENDENTE </t>
  </si>
  <si>
    <t>AUXILIAR</t>
  </si>
  <si>
    <t xml:space="preserve">PUESTO </t>
  </si>
  <si>
    <t xml:space="preserve">MONTO POR CARGO </t>
  </si>
  <si>
    <t xml:space="preserve">NOTA: NO SE PERCIBEN COMPENSACIONES ECONOMICAS DENTRO DEL PERSONAL QUE LABORA EN ESTE ENTE POLITICO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</si>
</sst>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$-80A]* #,##0.00_-;\-[$$-80A]* #,##0.00_-;_-[$$-80A]* &quot;-&quot;??_-;_-@_-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</cellStyleXfs>
  <cellXfs count="28">
    <xf numFmtId="0" fontId="0" fillId="0" borderId="0" xfId="0"/>
    <xf numFmtId="164" fontId="2" fillId="0" borderId="1" xfId="1" applyNumberFormat="1" applyFont="1" applyBorder="1"/>
    <xf numFmtId="0" fontId="5" fillId="0" borderId="1" xfId="0" applyFont="1" applyFill="1" applyBorder="1"/>
    <xf numFmtId="164" fontId="0" fillId="0" borderId="0" xfId="0" applyNumberFormat="1"/>
    <xf numFmtId="0" fontId="4" fillId="0" borderId="1" xfId="1" applyFont="1" applyFill="1" applyBorder="1" applyAlignment="1">
      <alignment horizontal="center"/>
    </xf>
    <xf numFmtId="0" fontId="7" fillId="0" borderId="1" xfId="0" applyFont="1" applyFill="1" applyBorder="1"/>
    <xf numFmtId="0" fontId="8" fillId="0" borderId="3" xfId="0" applyFont="1" applyFill="1" applyBorder="1" applyAlignment="1">
      <alignment horizontal="center"/>
    </xf>
    <xf numFmtId="164" fontId="1" fillId="0" borderId="1" xfId="1" applyNumberFormat="1" applyFill="1" applyBorder="1"/>
    <xf numFmtId="164" fontId="6" fillId="0" borderId="1" xfId="1" applyNumberFormat="1" applyFont="1" applyFill="1" applyBorder="1"/>
    <xf numFmtId="0" fontId="0" fillId="0" borderId="0" xfId="0" applyFill="1"/>
    <xf numFmtId="164" fontId="1" fillId="0" borderId="6" xfId="1" applyNumberFormat="1" applyFill="1" applyBorder="1"/>
    <xf numFmtId="164" fontId="2" fillId="0" borderId="1" xfId="1" applyNumberFormat="1" applyFont="1" applyFill="1" applyBorder="1"/>
    <xf numFmtId="164" fontId="1" fillId="0" borderId="1" xfId="1" applyNumberFormat="1" applyFont="1" applyFill="1" applyBorder="1"/>
    <xf numFmtId="0" fontId="11" fillId="0" borderId="1" xfId="0" applyFont="1" applyBorder="1" applyAlignment="1">
      <alignment vertical="top" wrapText="1"/>
    </xf>
    <xf numFmtId="0" fontId="13" fillId="2" borderId="0" xfId="1" applyFont="1" applyFill="1" applyAlignment="1">
      <alignment horizontal="center"/>
    </xf>
    <xf numFmtId="0" fontId="10" fillId="2" borderId="0" xfId="0" applyFont="1" applyFill="1"/>
    <xf numFmtId="0" fontId="9" fillId="2" borderId="5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/>
    </xf>
    <xf numFmtId="0" fontId="9" fillId="2" borderId="4" xfId="1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 wrapText="1"/>
    </xf>
    <xf numFmtId="0" fontId="13" fillId="2" borderId="0" xfId="1" applyFont="1" applyFill="1" applyAlignment="1">
      <alignment horizontal="center"/>
    </xf>
    <xf numFmtId="0" fontId="9" fillId="2" borderId="1" xfId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/>
    </xf>
    <xf numFmtId="0" fontId="9" fillId="2" borderId="4" xfId="1" applyFont="1" applyFill="1" applyBorder="1" applyAlignment="1">
      <alignment horizontal="center"/>
    </xf>
  </cellXfs>
  <cellStyles count="4">
    <cellStyle name="Normal" xfId="0" builtinId="0"/>
    <cellStyle name="Normal 2" xfId="2"/>
    <cellStyle name="Normal 3" xfId="1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2238375</xdr:colOff>
      <xdr:row>0</xdr:row>
      <xdr:rowOff>85725</xdr:rowOff>
    </xdr:from>
    <xdr:to>
      <xdr:col>2</xdr:col>
      <xdr:colOff>859611</xdr:colOff>
      <xdr:row>4</xdr:row>
      <xdr:rowOff>133042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43500" y="85725"/>
          <a:ext cx="859611" cy="847417"/>
        </a:xfrm>
        <a:prstGeom prst="rect">
          <a:avLst/>
        </a:prstGeom>
      </xdr:spPr>
    </xdr:pic>
    <xdr:clientData/>
  </xdr:twoCellAnchor>
  <xdr:twoCellAnchor editAs="oneCell">
    <xdr:from>
      <xdr:col>10</xdr:col>
      <xdr:colOff>114300</xdr:colOff>
      <xdr:row>0</xdr:row>
      <xdr:rowOff>180975</xdr:rowOff>
    </xdr:from>
    <xdr:to>
      <xdr:col>11</xdr:col>
      <xdr:colOff>49986</xdr:colOff>
      <xdr:row>5</xdr:row>
      <xdr:rowOff>28267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39675" y="180975"/>
          <a:ext cx="859611" cy="8474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"/>
  <sheetViews>
    <sheetView showGridLines="0" tabSelected="1" workbookViewId="0">
      <pane xSplit="1" ySplit="8" topLeftCell="C9" activePane="bottomRight" state="frozen"/>
      <selection pane="topRight" activeCell="B1" sqref="B1"/>
      <selection pane="bottomLeft" activeCell="A9" sqref="A9"/>
      <selection pane="bottomRight" activeCell="G74" sqref="G74"/>
    </sheetView>
  </sheetViews>
  <sheetFormatPr baseColWidth="10" defaultRowHeight="15" x14ac:dyDescent="0.25"/>
  <cols>
    <col min="1" max="1" width="43.5703125" bestFit="1" customWidth="1"/>
    <col min="2" max="2" width="27.5703125" bestFit="1" customWidth="1"/>
    <col min="3" max="3" width="19.7109375" bestFit="1" customWidth="1"/>
    <col min="4" max="9" width="13.85546875" customWidth="1"/>
    <col min="10" max="15" width="13.85546875" bestFit="1" customWidth="1"/>
    <col min="16" max="16" width="18.28515625" customWidth="1"/>
  </cols>
  <sheetData>
    <row r="1" spans="1:16" ht="15.75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5.75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15.75" x14ac:dyDescent="0.25">
      <c r="A3" s="23" t="s">
        <v>69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15.75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15.75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x14ac:dyDescent="0.25">
      <c r="A7" s="24" t="s">
        <v>2</v>
      </c>
      <c r="B7" s="25" t="s">
        <v>106</v>
      </c>
      <c r="C7" s="25" t="s">
        <v>107</v>
      </c>
      <c r="D7" s="16" t="s">
        <v>3</v>
      </c>
      <c r="E7" s="16" t="s">
        <v>4</v>
      </c>
      <c r="F7" s="16" t="s">
        <v>5</v>
      </c>
      <c r="G7" s="16" t="s">
        <v>6</v>
      </c>
      <c r="H7" s="16" t="s">
        <v>7</v>
      </c>
      <c r="I7" s="16" t="s">
        <v>8</v>
      </c>
      <c r="J7" s="16" t="s">
        <v>9</v>
      </c>
      <c r="K7" s="16" t="s">
        <v>10</v>
      </c>
      <c r="L7" s="16" t="s">
        <v>11</v>
      </c>
      <c r="M7" s="16" t="s">
        <v>12</v>
      </c>
      <c r="N7" s="16" t="s">
        <v>13</v>
      </c>
      <c r="O7" s="16" t="s">
        <v>14</v>
      </c>
      <c r="P7" s="17" t="s">
        <v>70</v>
      </c>
    </row>
    <row r="8" spans="1:16" x14ac:dyDescent="0.25">
      <c r="A8" s="24"/>
      <c r="B8" s="26"/>
      <c r="C8" s="26"/>
      <c r="D8" s="18" t="s">
        <v>15</v>
      </c>
      <c r="E8" s="18" t="s">
        <v>15</v>
      </c>
      <c r="F8" s="18" t="s">
        <v>15</v>
      </c>
      <c r="G8" s="18" t="s">
        <v>15</v>
      </c>
      <c r="H8" s="18" t="s">
        <v>15</v>
      </c>
      <c r="I8" s="18" t="s">
        <v>15</v>
      </c>
      <c r="J8" s="18" t="s">
        <v>15</v>
      </c>
      <c r="K8" s="18" t="s">
        <v>15</v>
      </c>
      <c r="L8" s="18" t="s">
        <v>15</v>
      </c>
      <c r="M8" s="18" t="s">
        <v>15</v>
      </c>
      <c r="N8" s="18" t="s">
        <v>15</v>
      </c>
      <c r="O8" s="18" t="s">
        <v>15</v>
      </c>
      <c r="P8" s="19" t="s">
        <v>15</v>
      </c>
    </row>
    <row r="9" spans="1:16" x14ac:dyDescent="0.25">
      <c r="A9" s="24"/>
      <c r="B9" s="27"/>
      <c r="C9" s="27"/>
      <c r="D9" s="20" t="s">
        <v>16</v>
      </c>
      <c r="E9" s="20" t="s">
        <v>16</v>
      </c>
      <c r="F9" s="20" t="s">
        <v>16</v>
      </c>
      <c r="G9" s="20" t="s">
        <v>16</v>
      </c>
      <c r="H9" s="20" t="s">
        <v>16</v>
      </c>
      <c r="I9" s="20" t="s">
        <v>16</v>
      </c>
      <c r="J9" s="20" t="s">
        <v>16</v>
      </c>
      <c r="K9" s="20" t="s">
        <v>16</v>
      </c>
      <c r="L9" s="20" t="s">
        <v>16</v>
      </c>
      <c r="M9" s="20" t="s">
        <v>16</v>
      </c>
      <c r="N9" s="20" t="s">
        <v>16</v>
      </c>
      <c r="O9" s="20" t="s">
        <v>16</v>
      </c>
      <c r="P9" s="20" t="s">
        <v>16</v>
      </c>
    </row>
    <row r="10" spans="1:16" s="9" customFormat="1" ht="15.75" x14ac:dyDescent="0.25">
      <c r="A10" s="5" t="s">
        <v>77</v>
      </c>
      <c r="B10" s="13" t="s">
        <v>95</v>
      </c>
      <c r="C10" s="7">
        <v>5374</v>
      </c>
      <c r="D10" s="7">
        <v>0</v>
      </c>
      <c r="E10" s="7">
        <v>0</v>
      </c>
      <c r="F10" s="7">
        <v>0</v>
      </c>
      <c r="G10" s="7">
        <v>5374</v>
      </c>
      <c r="H10" s="7">
        <v>5374</v>
      </c>
      <c r="I10" s="7">
        <v>5374</v>
      </c>
      <c r="J10" s="7">
        <v>5374</v>
      </c>
      <c r="K10" s="7">
        <v>5374</v>
      </c>
      <c r="L10" s="7">
        <v>5374</v>
      </c>
      <c r="M10" s="12">
        <v>2687</v>
      </c>
      <c r="N10" s="7">
        <v>0</v>
      </c>
      <c r="O10" s="7">
        <v>0</v>
      </c>
      <c r="P10" s="8">
        <f t="shared" ref="P10:P84" si="0">SUM(D10:O10)</f>
        <v>34931</v>
      </c>
    </row>
    <row r="11" spans="1:16" s="9" customFormat="1" ht="15.75" x14ac:dyDescent="0.25">
      <c r="A11" s="5" t="s">
        <v>68</v>
      </c>
      <c r="B11" s="13" t="s">
        <v>95</v>
      </c>
      <c r="C11" s="7">
        <v>8227</v>
      </c>
      <c r="D11" s="7">
        <v>8227</v>
      </c>
      <c r="E11" s="7">
        <v>8227</v>
      </c>
      <c r="F11" s="7">
        <v>8227</v>
      </c>
      <c r="G11" s="7">
        <v>8227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8">
        <f t="shared" ref="P11:P13" si="1">SUM(D11:O11)</f>
        <v>32908</v>
      </c>
    </row>
    <row r="12" spans="1:16" s="9" customFormat="1" ht="15.75" x14ac:dyDescent="0.25">
      <c r="A12" s="5" t="s">
        <v>78</v>
      </c>
      <c r="B12" s="13" t="s">
        <v>95</v>
      </c>
      <c r="C12" s="7">
        <v>8227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8227</v>
      </c>
      <c r="K12" s="7">
        <v>8227</v>
      </c>
      <c r="L12" s="7">
        <v>8227</v>
      </c>
      <c r="M12" s="7">
        <v>8227</v>
      </c>
      <c r="N12" s="7">
        <v>8227</v>
      </c>
      <c r="O12" s="7">
        <v>9036.5</v>
      </c>
      <c r="P12" s="8">
        <f t="shared" si="1"/>
        <v>50171.5</v>
      </c>
    </row>
    <row r="13" spans="1:16" s="9" customFormat="1" ht="15.75" x14ac:dyDescent="0.25">
      <c r="A13" s="5" t="s">
        <v>92</v>
      </c>
      <c r="B13" s="13" t="s">
        <v>96</v>
      </c>
      <c r="C13" s="7">
        <v>8227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7631.5</v>
      </c>
      <c r="P13" s="8">
        <f t="shared" si="1"/>
        <v>7631.5</v>
      </c>
    </row>
    <row r="14" spans="1:16" s="9" customFormat="1" ht="16.5" customHeight="1" x14ac:dyDescent="0.25">
      <c r="A14" s="5" t="s">
        <v>49</v>
      </c>
      <c r="B14" s="13" t="s">
        <v>96</v>
      </c>
      <c r="C14" s="7">
        <v>4252</v>
      </c>
      <c r="D14" s="7">
        <v>4252</v>
      </c>
      <c r="E14" s="7">
        <v>4252</v>
      </c>
      <c r="F14" s="7">
        <v>4252</v>
      </c>
      <c r="G14" s="7">
        <v>4252</v>
      </c>
      <c r="H14" s="7">
        <v>4252</v>
      </c>
      <c r="I14" s="7">
        <v>4252</v>
      </c>
      <c r="J14" s="7">
        <v>4252</v>
      </c>
      <c r="K14" s="7">
        <v>4252</v>
      </c>
      <c r="L14" s="7">
        <v>4252</v>
      </c>
      <c r="M14" s="7">
        <v>4252</v>
      </c>
      <c r="N14" s="7">
        <v>4252</v>
      </c>
      <c r="O14" s="7">
        <v>8504</v>
      </c>
      <c r="P14" s="8">
        <f t="shared" si="0"/>
        <v>55276</v>
      </c>
    </row>
    <row r="15" spans="1:16" s="9" customFormat="1" ht="15.75" x14ac:dyDescent="0.25">
      <c r="A15" s="2" t="s">
        <v>27</v>
      </c>
      <c r="B15" s="13" t="s">
        <v>96</v>
      </c>
      <c r="C15" s="7">
        <v>19572</v>
      </c>
      <c r="D15" s="7">
        <v>19572</v>
      </c>
      <c r="E15" s="7">
        <v>19572</v>
      </c>
      <c r="F15" s="7">
        <v>19572</v>
      </c>
      <c r="G15" s="7">
        <v>19572</v>
      </c>
      <c r="H15" s="7">
        <v>19572</v>
      </c>
      <c r="I15" s="7">
        <v>19572</v>
      </c>
      <c r="J15" s="7">
        <v>19572</v>
      </c>
      <c r="K15" s="7">
        <v>19572</v>
      </c>
      <c r="L15" s="7">
        <v>19572</v>
      </c>
      <c r="M15" s="7">
        <v>19572</v>
      </c>
      <c r="N15" s="7">
        <v>19572</v>
      </c>
      <c r="O15" s="7">
        <v>39144</v>
      </c>
      <c r="P15" s="8">
        <f t="shared" si="0"/>
        <v>254436</v>
      </c>
    </row>
    <row r="16" spans="1:16" s="9" customFormat="1" ht="15.75" x14ac:dyDescent="0.25">
      <c r="A16" s="5" t="s">
        <v>19</v>
      </c>
      <c r="B16" s="13" t="s">
        <v>97</v>
      </c>
      <c r="C16" s="7">
        <v>5374</v>
      </c>
      <c r="D16" s="7">
        <v>5374</v>
      </c>
      <c r="E16" s="7">
        <v>5374</v>
      </c>
      <c r="F16" s="7">
        <v>5374</v>
      </c>
      <c r="G16" s="7">
        <v>5374</v>
      </c>
      <c r="H16" s="7">
        <v>5374</v>
      </c>
      <c r="I16" s="7">
        <v>5374</v>
      </c>
      <c r="J16" s="7">
        <v>5374</v>
      </c>
      <c r="K16" s="7">
        <v>5374</v>
      </c>
      <c r="L16" s="7">
        <v>5374</v>
      </c>
      <c r="M16" s="7">
        <v>5374</v>
      </c>
      <c r="N16" s="7">
        <v>5374</v>
      </c>
      <c r="O16" s="7">
        <v>10748</v>
      </c>
      <c r="P16" s="8">
        <f t="shared" si="0"/>
        <v>69862</v>
      </c>
    </row>
    <row r="17" spans="1:16" s="9" customFormat="1" ht="15.75" x14ac:dyDescent="0.25">
      <c r="A17" s="5" t="s">
        <v>53</v>
      </c>
      <c r="B17" s="13" t="s">
        <v>96</v>
      </c>
      <c r="C17" s="7">
        <v>8227</v>
      </c>
      <c r="D17" s="7">
        <v>8227</v>
      </c>
      <c r="E17" s="7">
        <v>8227</v>
      </c>
      <c r="F17" s="7">
        <v>8227</v>
      </c>
      <c r="G17" s="7">
        <v>8227</v>
      </c>
      <c r="H17" s="7">
        <v>8227</v>
      </c>
      <c r="I17" s="7">
        <v>8227</v>
      </c>
      <c r="J17" s="7">
        <v>8227</v>
      </c>
      <c r="K17" s="7">
        <v>8227</v>
      </c>
      <c r="L17" s="7">
        <v>8227</v>
      </c>
      <c r="M17" s="7">
        <v>8227</v>
      </c>
      <c r="N17" s="7">
        <v>0</v>
      </c>
      <c r="O17" s="7">
        <v>0</v>
      </c>
      <c r="P17" s="8">
        <f t="shared" si="0"/>
        <v>82270</v>
      </c>
    </row>
    <row r="18" spans="1:16" s="9" customFormat="1" ht="15.75" x14ac:dyDescent="0.25">
      <c r="A18" s="5" t="s">
        <v>18</v>
      </c>
      <c r="B18" s="13" t="s">
        <v>98</v>
      </c>
      <c r="C18" s="7">
        <v>3502</v>
      </c>
      <c r="D18" s="7">
        <v>3502</v>
      </c>
      <c r="E18" s="7">
        <v>3502</v>
      </c>
      <c r="F18" s="7">
        <v>3502</v>
      </c>
      <c r="G18" s="7">
        <v>3502</v>
      </c>
      <c r="H18" s="7">
        <v>3502</v>
      </c>
      <c r="I18" s="7">
        <v>3502</v>
      </c>
      <c r="J18" s="7">
        <v>3502</v>
      </c>
      <c r="K18" s="7">
        <v>3502</v>
      </c>
      <c r="L18" s="7">
        <v>3502</v>
      </c>
      <c r="M18" s="7">
        <v>3502</v>
      </c>
      <c r="N18" s="7">
        <v>3502</v>
      </c>
      <c r="O18" s="7">
        <v>7004</v>
      </c>
      <c r="P18" s="8">
        <f t="shared" si="0"/>
        <v>45526</v>
      </c>
    </row>
    <row r="19" spans="1:16" s="9" customFormat="1" ht="15.75" x14ac:dyDescent="0.25">
      <c r="A19" s="5" t="s">
        <v>51</v>
      </c>
      <c r="B19" s="13" t="s">
        <v>98</v>
      </c>
      <c r="C19" s="7">
        <v>13850</v>
      </c>
      <c r="D19" s="7">
        <v>13850</v>
      </c>
      <c r="E19" s="7">
        <v>13850</v>
      </c>
      <c r="F19" s="7">
        <v>13850</v>
      </c>
      <c r="G19" s="7">
        <v>13850</v>
      </c>
      <c r="H19" s="7">
        <v>13850</v>
      </c>
      <c r="I19" s="7">
        <v>13850</v>
      </c>
      <c r="J19" s="7">
        <v>13850</v>
      </c>
      <c r="K19" s="7">
        <v>13850</v>
      </c>
      <c r="L19" s="7">
        <v>13850</v>
      </c>
      <c r="M19" s="7">
        <v>13850</v>
      </c>
      <c r="N19" s="7">
        <v>13850</v>
      </c>
      <c r="O19" s="7">
        <v>27700</v>
      </c>
      <c r="P19" s="8">
        <f t="shared" si="0"/>
        <v>180050</v>
      </c>
    </row>
    <row r="20" spans="1:16" s="9" customFormat="1" ht="15.75" x14ac:dyDescent="0.25">
      <c r="A20" s="5" t="s">
        <v>43</v>
      </c>
      <c r="B20" s="13" t="s">
        <v>98</v>
      </c>
      <c r="C20" s="7">
        <v>5935</v>
      </c>
      <c r="D20" s="7">
        <v>5935</v>
      </c>
      <c r="E20" s="7">
        <v>5935</v>
      </c>
      <c r="F20" s="7">
        <v>5935</v>
      </c>
      <c r="G20" s="7">
        <v>5935</v>
      </c>
      <c r="H20" s="7">
        <v>5935</v>
      </c>
      <c r="I20" s="7">
        <v>5935</v>
      </c>
      <c r="J20" s="7">
        <v>5935</v>
      </c>
      <c r="K20" s="7">
        <v>5935</v>
      </c>
      <c r="L20" s="7">
        <v>5935</v>
      </c>
      <c r="M20" s="7">
        <v>5935</v>
      </c>
      <c r="N20" s="7">
        <v>0</v>
      </c>
      <c r="O20" s="7">
        <v>0</v>
      </c>
      <c r="P20" s="8">
        <f t="shared" si="0"/>
        <v>59350</v>
      </c>
    </row>
    <row r="21" spans="1:16" s="9" customFormat="1" ht="15.75" x14ac:dyDescent="0.25">
      <c r="A21" s="5" t="s">
        <v>17</v>
      </c>
      <c r="B21" s="13" t="s">
        <v>98</v>
      </c>
      <c r="C21" s="7">
        <v>8027</v>
      </c>
      <c r="D21" s="7">
        <v>8027</v>
      </c>
      <c r="E21" s="7">
        <v>8027</v>
      </c>
      <c r="F21" s="7">
        <v>8027</v>
      </c>
      <c r="G21" s="7">
        <v>8027</v>
      </c>
      <c r="H21" s="7">
        <v>8027</v>
      </c>
      <c r="I21" s="7">
        <v>8027</v>
      </c>
      <c r="J21" s="7">
        <v>8027</v>
      </c>
      <c r="K21" s="7">
        <v>8027</v>
      </c>
      <c r="L21" s="7">
        <v>8027</v>
      </c>
      <c r="M21" s="7">
        <v>8027</v>
      </c>
      <c r="N21" s="7">
        <v>8027</v>
      </c>
      <c r="O21" s="7">
        <v>16054</v>
      </c>
      <c r="P21" s="8">
        <f t="shared" si="0"/>
        <v>104351</v>
      </c>
    </row>
    <row r="22" spans="1:16" s="9" customFormat="1" ht="15.75" x14ac:dyDescent="0.25">
      <c r="A22" s="5" t="s">
        <v>93</v>
      </c>
      <c r="B22" s="13" t="s">
        <v>98</v>
      </c>
      <c r="C22" s="7">
        <v>6925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6925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8">
        <f t="shared" si="0"/>
        <v>6925</v>
      </c>
    </row>
    <row r="23" spans="1:16" s="9" customFormat="1" ht="15.75" x14ac:dyDescent="0.25">
      <c r="A23" s="5" t="s">
        <v>72</v>
      </c>
      <c r="B23" s="13" t="s">
        <v>99</v>
      </c>
      <c r="C23" s="7">
        <v>7057</v>
      </c>
      <c r="D23" s="7">
        <v>7057</v>
      </c>
      <c r="E23" s="7">
        <v>7057</v>
      </c>
      <c r="F23" s="7">
        <v>7057</v>
      </c>
      <c r="G23" s="7">
        <v>7057</v>
      </c>
      <c r="H23" s="7">
        <v>7057</v>
      </c>
      <c r="I23" s="7">
        <v>7057</v>
      </c>
      <c r="J23" s="7">
        <v>7057</v>
      </c>
      <c r="K23" s="7">
        <v>7057</v>
      </c>
      <c r="L23" s="7">
        <v>7057</v>
      </c>
      <c r="M23" s="7">
        <v>7057</v>
      </c>
      <c r="N23" s="7">
        <v>7057</v>
      </c>
      <c r="O23" s="7">
        <v>10585.5</v>
      </c>
      <c r="P23" s="8">
        <f t="shared" si="0"/>
        <v>88212.5</v>
      </c>
    </row>
    <row r="24" spans="1:16" s="9" customFormat="1" ht="15.75" x14ac:dyDescent="0.25">
      <c r="A24" s="5" t="s">
        <v>40</v>
      </c>
      <c r="B24" s="13" t="s">
        <v>98</v>
      </c>
      <c r="C24" s="7">
        <v>5374</v>
      </c>
      <c r="D24" s="7">
        <v>5374</v>
      </c>
      <c r="E24" s="7">
        <v>5374</v>
      </c>
      <c r="F24" s="7">
        <v>5374</v>
      </c>
      <c r="G24" s="7">
        <v>5374</v>
      </c>
      <c r="H24" s="7">
        <v>5374</v>
      </c>
      <c r="I24" s="7">
        <v>5374</v>
      </c>
      <c r="J24" s="7">
        <v>5374</v>
      </c>
      <c r="K24" s="7">
        <v>5374</v>
      </c>
      <c r="L24" s="7">
        <v>5374</v>
      </c>
      <c r="M24" s="7">
        <v>5374</v>
      </c>
      <c r="N24" s="7">
        <v>5374</v>
      </c>
      <c r="O24" s="7">
        <v>8061</v>
      </c>
      <c r="P24" s="8">
        <f t="shared" si="0"/>
        <v>67175</v>
      </c>
    </row>
    <row r="25" spans="1:16" s="9" customFormat="1" ht="15.75" x14ac:dyDescent="0.25">
      <c r="A25" s="5" t="s">
        <v>80</v>
      </c>
      <c r="B25" s="13" t="s">
        <v>100</v>
      </c>
      <c r="C25" s="7">
        <v>5374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5374</v>
      </c>
      <c r="N25" s="7">
        <v>5935</v>
      </c>
      <c r="O25" s="7">
        <v>11870</v>
      </c>
      <c r="P25" s="8">
        <f t="shared" si="0"/>
        <v>23179</v>
      </c>
    </row>
    <row r="26" spans="1:16" s="9" customFormat="1" ht="15.75" x14ac:dyDescent="0.25">
      <c r="A26" s="5" t="s">
        <v>94</v>
      </c>
      <c r="B26" s="13" t="s">
        <v>98</v>
      </c>
      <c r="C26" s="7">
        <v>6925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6925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8">
        <f t="shared" si="0"/>
        <v>6925</v>
      </c>
    </row>
    <row r="27" spans="1:16" s="9" customFormat="1" ht="15.75" x14ac:dyDescent="0.25">
      <c r="A27" s="5" t="s">
        <v>63</v>
      </c>
      <c r="B27" s="13" t="s">
        <v>96</v>
      </c>
      <c r="C27" s="7">
        <v>5374</v>
      </c>
      <c r="D27" s="7">
        <v>5374</v>
      </c>
      <c r="E27" s="7">
        <v>5374</v>
      </c>
      <c r="F27" s="7">
        <v>5374</v>
      </c>
      <c r="G27" s="7">
        <v>5374</v>
      </c>
      <c r="H27" s="7">
        <v>5374</v>
      </c>
      <c r="I27" s="7">
        <v>5374</v>
      </c>
      <c r="J27" s="7">
        <v>5374</v>
      </c>
      <c r="K27" s="7">
        <v>5374</v>
      </c>
      <c r="L27" s="7">
        <v>5374</v>
      </c>
      <c r="M27" s="7">
        <v>5374</v>
      </c>
      <c r="N27" s="7">
        <v>5374</v>
      </c>
      <c r="O27" s="7">
        <v>10748</v>
      </c>
      <c r="P27" s="8">
        <f t="shared" si="0"/>
        <v>69862</v>
      </c>
    </row>
    <row r="28" spans="1:16" s="9" customFormat="1" ht="15.75" x14ac:dyDescent="0.25">
      <c r="A28" s="5" t="s">
        <v>50</v>
      </c>
      <c r="B28" s="13" t="s">
        <v>101</v>
      </c>
      <c r="C28" s="7">
        <v>7632</v>
      </c>
      <c r="D28" s="7">
        <v>7632</v>
      </c>
      <c r="E28" s="7">
        <v>7632</v>
      </c>
      <c r="F28" s="7">
        <v>7632</v>
      </c>
      <c r="G28" s="7">
        <v>7632</v>
      </c>
      <c r="H28" s="7">
        <v>7632</v>
      </c>
      <c r="I28" s="7">
        <v>7632</v>
      </c>
      <c r="J28" s="7">
        <v>7632</v>
      </c>
      <c r="K28" s="7">
        <v>7632</v>
      </c>
      <c r="L28" s="7">
        <v>7632</v>
      </c>
      <c r="M28" s="7">
        <v>7632</v>
      </c>
      <c r="N28" s="7">
        <v>7632</v>
      </c>
      <c r="O28" s="7">
        <v>15264</v>
      </c>
      <c r="P28" s="8">
        <f t="shared" si="0"/>
        <v>99216</v>
      </c>
    </row>
    <row r="29" spans="1:16" s="9" customFormat="1" ht="15.75" x14ac:dyDescent="0.25">
      <c r="A29" s="5" t="s">
        <v>76</v>
      </c>
      <c r="B29" s="13" t="s">
        <v>101</v>
      </c>
      <c r="C29" s="7">
        <v>6496</v>
      </c>
      <c r="D29" s="7">
        <v>0</v>
      </c>
      <c r="E29" s="7">
        <v>0</v>
      </c>
      <c r="F29" s="7">
        <v>0</v>
      </c>
      <c r="G29" s="7">
        <v>0</v>
      </c>
      <c r="H29" s="7">
        <v>6496</v>
      </c>
      <c r="I29" s="7">
        <v>6496</v>
      </c>
      <c r="J29" s="7">
        <v>6496</v>
      </c>
      <c r="K29" s="7">
        <v>6496</v>
      </c>
      <c r="L29" s="7">
        <v>6496</v>
      </c>
      <c r="M29" s="7">
        <v>3248</v>
      </c>
      <c r="N29" s="7">
        <v>0</v>
      </c>
      <c r="O29" s="7">
        <v>0</v>
      </c>
      <c r="P29" s="8">
        <f t="shared" si="0"/>
        <v>35728</v>
      </c>
    </row>
    <row r="30" spans="1:16" s="9" customFormat="1" ht="15.75" x14ac:dyDescent="0.25">
      <c r="A30" s="5" t="s">
        <v>66</v>
      </c>
      <c r="B30" s="13" t="s">
        <v>102</v>
      </c>
      <c r="C30" s="7">
        <v>5935</v>
      </c>
      <c r="D30" s="7">
        <v>5935</v>
      </c>
      <c r="E30" s="7">
        <v>5935</v>
      </c>
      <c r="F30" s="7">
        <v>5935</v>
      </c>
      <c r="G30" s="7">
        <v>5935</v>
      </c>
      <c r="H30" s="7">
        <v>5935</v>
      </c>
      <c r="I30" s="7">
        <v>5935</v>
      </c>
      <c r="J30" s="7">
        <v>5935</v>
      </c>
      <c r="K30" s="7">
        <v>5935</v>
      </c>
      <c r="L30" s="7">
        <v>5935</v>
      </c>
      <c r="M30" s="7">
        <v>5935</v>
      </c>
      <c r="N30" s="7">
        <v>0</v>
      </c>
      <c r="O30" s="7">
        <v>0</v>
      </c>
      <c r="P30" s="8">
        <f t="shared" si="0"/>
        <v>59350</v>
      </c>
    </row>
    <row r="31" spans="1:16" s="9" customFormat="1" ht="15.75" x14ac:dyDescent="0.25">
      <c r="A31" s="5" t="s">
        <v>61</v>
      </c>
      <c r="B31" s="13" t="s">
        <v>103</v>
      </c>
      <c r="C31" s="7">
        <v>11306</v>
      </c>
      <c r="D31" s="7">
        <v>11306</v>
      </c>
      <c r="E31" s="7">
        <v>11306</v>
      </c>
      <c r="F31" s="7">
        <v>11306</v>
      </c>
      <c r="G31" s="7">
        <v>11306</v>
      </c>
      <c r="H31" s="7">
        <v>11306</v>
      </c>
      <c r="I31" s="7">
        <v>11306</v>
      </c>
      <c r="J31" s="7">
        <v>11306</v>
      </c>
      <c r="K31" s="7">
        <v>11306</v>
      </c>
      <c r="L31" s="7">
        <v>11306</v>
      </c>
      <c r="M31" s="7">
        <v>11306</v>
      </c>
      <c r="N31" s="7">
        <v>5653</v>
      </c>
      <c r="O31" s="7">
        <v>3816</v>
      </c>
      <c r="P31" s="8">
        <f t="shared" si="0"/>
        <v>122529</v>
      </c>
    </row>
    <row r="32" spans="1:16" s="9" customFormat="1" ht="15.75" x14ac:dyDescent="0.25">
      <c r="A32" s="2" t="s">
        <v>33</v>
      </c>
      <c r="B32" s="13" t="s">
        <v>104</v>
      </c>
      <c r="C32" s="7">
        <v>7632</v>
      </c>
      <c r="D32" s="7">
        <v>7632</v>
      </c>
      <c r="E32" s="7">
        <v>7632</v>
      </c>
      <c r="F32" s="7">
        <v>7632</v>
      </c>
      <c r="G32" s="7">
        <v>7632</v>
      </c>
      <c r="H32" s="7">
        <v>7632</v>
      </c>
      <c r="I32" s="7">
        <v>7632</v>
      </c>
      <c r="J32" s="7">
        <v>7632</v>
      </c>
      <c r="K32" s="7">
        <v>7632</v>
      </c>
      <c r="L32" s="7">
        <v>7632</v>
      </c>
      <c r="M32" s="7">
        <v>7632</v>
      </c>
      <c r="N32" s="7">
        <v>7632</v>
      </c>
      <c r="O32" s="7">
        <v>15264</v>
      </c>
      <c r="P32" s="8">
        <f t="shared" si="0"/>
        <v>99216</v>
      </c>
    </row>
    <row r="33" spans="1:16" s="9" customFormat="1" ht="15.75" x14ac:dyDescent="0.25">
      <c r="A33" s="5" t="s">
        <v>30</v>
      </c>
      <c r="B33" s="13" t="s">
        <v>105</v>
      </c>
      <c r="C33" s="7">
        <v>11306</v>
      </c>
      <c r="D33" s="7">
        <v>11306</v>
      </c>
      <c r="E33" s="7">
        <v>11306</v>
      </c>
      <c r="F33" s="7">
        <v>11306</v>
      </c>
      <c r="G33" s="7">
        <v>11306</v>
      </c>
      <c r="H33" s="7">
        <v>11306</v>
      </c>
      <c r="I33" s="7">
        <v>11306</v>
      </c>
      <c r="J33" s="7">
        <v>11306</v>
      </c>
      <c r="K33" s="7">
        <v>11306</v>
      </c>
      <c r="L33" s="7">
        <v>11306</v>
      </c>
      <c r="M33" s="7">
        <v>11306</v>
      </c>
      <c r="N33" s="7">
        <v>11306</v>
      </c>
      <c r="O33" s="7">
        <v>22612</v>
      </c>
      <c r="P33" s="8">
        <f t="shared" si="0"/>
        <v>146978</v>
      </c>
    </row>
    <row r="34" spans="1:16" s="9" customFormat="1" ht="15.75" x14ac:dyDescent="0.25">
      <c r="A34" s="5" t="s">
        <v>74</v>
      </c>
      <c r="B34" s="13" t="s">
        <v>105</v>
      </c>
      <c r="C34" s="7">
        <v>8227</v>
      </c>
      <c r="D34" s="7">
        <v>0</v>
      </c>
      <c r="E34" s="7">
        <v>0</v>
      </c>
      <c r="F34" s="7">
        <v>0</v>
      </c>
      <c r="G34" s="7">
        <v>0</v>
      </c>
      <c r="H34" s="7">
        <v>8227</v>
      </c>
      <c r="I34" s="7">
        <v>8227</v>
      </c>
      <c r="J34" s="7">
        <v>8227</v>
      </c>
      <c r="K34" s="7">
        <v>8227</v>
      </c>
      <c r="L34" s="7">
        <v>8227</v>
      </c>
      <c r="M34" s="7">
        <v>8227</v>
      </c>
      <c r="N34" s="7">
        <v>8227</v>
      </c>
      <c r="O34" s="7">
        <v>8227</v>
      </c>
      <c r="P34" s="8">
        <f t="shared" si="0"/>
        <v>65816</v>
      </c>
    </row>
    <row r="35" spans="1:16" s="9" customFormat="1" ht="15.75" x14ac:dyDescent="0.25">
      <c r="A35" s="5" t="s">
        <v>64</v>
      </c>
      <c r="B35" s="13" t="s">
        <v>105</v>
      </c>
      <c r="C35" s="7">
        <v>5374</v>
      </c>
      <c r="D35" s="7">
        <v>5374</v>
      </c>
      <c r="E35" s="7">
        <v>5374</v>
      </c>
      <c r="F35" s="7">
        <v>5374</v>
      </c>
      <c r="G35" s="7">
        <v>5374</v>
      </c>
      <c r="H35" s="7">
        <v>5374</v>
      </c>
      <c r="I35" s="7">
        <v>5374</v>
      </c>
      <c r="J35" s="7">
        <v>5374</v>
      </c>
      <c r="K35" s="7">
        <v>5374</v>
      </c>
      <c r="L35" s="7">
        <v>5374</v>
      </c>
      <c r="M35" s="7">
        <v>5374</v>
      </c>
      <c r="N35" s="7">
        <v>5374</v>
      </c>
      <c r="O35" s="7">
        <v>10748</v>
      </c>
      <c r="P35" s="8">
        <f t="shared" si="0"/>
        <v>69862</v>
      </c>
    </row>
    <row r="36" spans="1:16" s="9" customFormat="1" ht="15.75" x14ac:dyDescent="0.25">
      <c r="A36" s="5" t="s">
        <v>35</v>
      </c>
      <c r="B36" s="13" t="s">
        <v>105</v>
      </c>
      <c r="C36" s="7">
        <v>7057</v>
      </c>
      <c r="D36" s="7">
        <v>7057</v>
      </c>
      <c r="E36" s="7">
        <v>7057</v>
      </c>
      <c r="F36" s="7">
        <v>7057</v>
      </c>
      <c r="G36" s="7">
        <v>7057</v>
      </c>
      <c r="H36" s="7">
        <v>7057</v>
      </c>
      <c r="I36" s="7">
        <v>7057</v>
      </c>
      <c r="J36" s="7">
        <v>7057</v>
      </c>
      <c r="K36" s="7">
        <v>7057</v>
      </c>
      <c r="L36" s="7">
        <v>7057</v>
      </c>
      <c r="M36" s="7">
        <v>7057</v>
      </c>
      <c r="N36" s="7">
        <v>7057</v>
      </c>
      <c r="O36" s="7">
        <v>14114</v>
      </c>
      <c r="P36" s="8">
        <f t="shared" si="0"/>
        <v>91741</v>
      </c>
    </row>
    <row r="37" spans="1:16" s="9" customFormat="1" ht="15.75" x14ac:dyDescent="0.25">
      <c r="A37" s="5" t="s">
        <v>67</v>
      </c>
      <c r="B37" s="13" t="s">
        <v>105</v>
      </c>
      <c r="C37" s="7">
        <v>5374</v>
      </c>
      <c r="D37" s="7">
        <v>5374</v>
      </c>
      <c r="E37" s="7">
        <v>5374</v>
      </c>
      <c r="F37" s="7">
        <v>5374</v>
      </c>
      <c r="G37" s="7">
        <v>5374</v>
      </c>
      <c r="H37" s="7">
        <v>5374</v>
      </c>
      <c r="I37" s="7">
        <v>5374</v>
      </c>
      <c r="J37" s="7">
        <v>5374</v>
      </c>
      <c r="K37" s="7">
        <v>5374</v>
      </c>
      <c r="L37" s="7">
        <v>5374</v>
      </c>
      <c r="M37" s="7">
        <v>5374</v>
      </c>
      <c r="N37" s="7">
        <v>5374</v>
      </c>
      <c r="O37" s="7">
        <v>10748</v>
      </c>
      <c r="P37" s="8">
        <f t="shared" si="0"/>
        <v>69862</v>
      </c>
    </row>
    <row r="38" spans="1:16" s="9" customFormat="1" ht="15.75" x14ac:dyDescent="0.25">
      <c r="A38" s="5" t="s">
        <v>52</v>
      </c>
      <c r="B38" s="13" t="s">
        <v>105</v>
      </c>
      <c r="C38" s="7">
        <v>6496</v>
      </c>
      <c r="D38" s="7">
        <v>6496</v>
      </c>
      <c r="E38" s="7">
        <v>6496</v>
      </c>
      <c r="F38" s="7">
        <v>6496</v>
      </c>
      <c r="G38" s="7">
        <v>6496</v>
      </c>
      <c r="H38" s="7">
        <v>6496</v>
      </c>
      <c r="I38" s="7">
        <v>6496</v>
      </c>
      <c r="J38" s="7">
        <v>6496</v>
      </c>
      <c r="K38" s="7">
        <v>6496</v>
      </c>
      <c r="L38" s="7">
        <v>6496</v>
      </c>
      <c r="M38" s="7">
        <v>6496</v>
      </c>
      <c r="N38" s="7">
        <v>6496</v>
      </c>
      <c r="O38" s="7">
        <v>13421</v>
      </c>
      <c r="P38" s="8">
        <f t="shared" si="0"/>
        <v>84877</v>
      </c>
    </row>
    <row r="39" spans="1:16" s="9" customFormat="1" ht="15.75" x14ac:dyDescent="0.25">
      <c r="A39" s="5" t="s">
        <v>58</v>
      </c>
      <c r="B39" s="13" t="s">
        <v>105</v>
      </c>
      <c r="C39" s="7">
        <v>2113</v>
      </c>
      <c r="D39" s="7">
        <v>2113</v>
      </c>
      <c r="E39" s="7">
        <v>2113</v>
      </c>
      <c r="F39" s="7">
        <v>2113</v>
      </c>
      <c r="G39" s="7">
        <v>2113</v>
      </c>
      <c r="H39" s="7">
        <v>2113</v>
      </c>
      <c r="I39" s="7">
        <v>2113</v>
      </c>
      <c r="J39" s="7">
        <v>2113</v>
      </c>
      <c r="K39" s="7">
        <v>2113</v>
      </c>
      <c r="L39" s="7">
        <v>2113</v>
      </c>
      <c r="M39" s="7">
        <v>2113</v>
      </c>
      <c r="N39" s="7">
        <v>2113</v>
      </c>
      <c r="O39" s="7">
        <v>4226</v>
      </c>
      <c r="P39" s="8">
        <f t="shared" si="0"/>
        <v>27469</v>
      </c>
    </row>
    <row r="40" spans="1:16" s="9" customFormat="1" ht="15.75" x14ac:dyDescent="0.25">
      <c r="A40" s="5" t="s">
        <v>21</v>
      </c>
      <c r="B40" s="13" t="s">
        <v>105</v>
      </c>
      <c r="C40" s="7">
        <v>8027</v>
      </c>
      <c r="D40" s="7">
        <v>8027</v>
      </c>
      <c r="E40" s="7">
        <v>8027</v>
      </c>
      <c r="F40" s="7">
        <v>8027</v>
      </c>
      <c r="G40" s="7">
        <v>8027</v>
      </c>
      <c r="H40" s="7">
        <v>8027</v>
      </c>
      <c r="I40" s="7">
        <v>8027</v>
      </c>
      <c r="J40" s="7">
        <v>8027</v>
      </c>
      <c r="K40" s="7">
        <v>8027</v>
      </c>
      <c r="L40" s="7">
        <v>8027</v>
      </c>
      <c r="M40" s="7">
        <v>8027</v>
      </c>
      <c r="N40" s="7">
        <v>8027</v>
      </c>
      <c r="O40" s="7">
        <v>16054</v>
      </c>
      <c r="P40" s="8">
        <f t="shared" si="0"/>
        <v>104351</v>
      </c>
    </row>
    <row r="41" spans="1:16" s="9" customFormat="1" ht="15.75" x14ac:dyDescent="0.25">
      <c r="A41" s="5" t="s">
        <v>20</v>
      </c>
      <c r="B41" s="13" t="s">
        <v>105</v>
      </c>
      <c r="C41" s="7">
        <v>6766</v>
      </c>
      <c r="D41" s="7">
        <v>6766</v>
      </c>
      <c r="E41" s="7">
        <v>6766</v>
      </c>
      <c r="F41" s="7">
        <v>6766</v>
      </c>
      <c r="G41" s="7">
        <v>6766</v>
      </c>
      <c r="H41" s="7">
        <v>6766</v>
      </c>
      <c r="I41" s="7">
        <v>6766</v>
      </c>
      <c r="J41" s="7">
        <v>6766</v>
      </c>
      <c r="K41" s="7">
        <v>6766</v>
      </c>
      <c r="L41" s="7">
        <v>6766</v>
      </c>
      <c r="M41" s="7">
        <v>6766</v>
      </c>
      <c r="N41" s="7">
        <v>6766</v>
      </c>
      <c r="O41" s="7">
        <v>13532</v>
      </c>
      <c r="P41" s="8">
        <f t="shared" si="0"/>
        <v>87958</v>
      </c>
    </row>
    <row r="42" spans="1:16" s="9" customFormat="1" ht="15.75" x14ac:dyDescent="0.25">
      <c r="A42" s="2" t="s">
        <v>28</v>
      </c>
      <c r="B42" s="13" t="s">
        <v>105</v>
      </c>
      <c r="C42" s="7">
        <v>8027</v>
      </c>
      <c r="D42" s="7">
        <v>8027</v>
      </c>
      <c r="E42" s="7">
        <v>8027</v>
      </c>
      <c r="F42" s="7">
        <v>8027</v>
      </c>
      <c r="G42" s="7">
        <v>8027</v>
      </c>
      <c r="H42" s="7">
        <v>8027</v>
      </c>
      <c r="I42" s="7">
        <v>8027</v>
      </c>
      <c r="J42" s="7">
        <v>8027</v>
      </c>
      <c r="K42" s="7">
        <v>8027</v>
      </c>
      <c r="L42" s="7">
        <v>8027</v>
      </c>
      <c r="M42" s="7">
        <v>8027</v>
      </c>
      <c r="N42" s="7">
        <v>8027</v>
      </c>
      <c r="O42" s="7">
        <v>16054</v>
      </c>
      <c r="P42" s="8">
        <f t="shared" si="0"/>
        <v>104351</v>
      </c>
    </row>
    <row r="43" spans="1:16" s="9" customFormat="1" ht="15.75" x14ac:dyDescent="0.25">
      <c r="A43" s="5" t="s">
        <v>29</v>
      </c>
      <c r="B43" s="13" t="s">
        <v>105</v>
      </c>
      <c r="C43" s="7">
        <v>8227</v>
      </c>
      <c r="D43" s="7">
        <v>8227</v>
      </c>
      <c r="E43" s="7">
        <v>8227</v>
      </c>
      <c r="F43" s="7">
        <v>8227</v>
      </c>
      <c r="G43" s="7">
        <v>8227</v>
      </c>
      <c r="H43" s="7">
        <v>8227</v>
      </c>
      <c r="I43" s="7">
        <v>8227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8">
        <f t="shared" si="0"/>
        <v>49362</v>
      </c>
    </row>
    <row r="44" spans="1:16" s="9" customFormat="1" ht="15.75" x14ac:dyDescent="0.25">
      <c r="A44" s="5" t="s">
        <v>62</v>
      </c>
      <c r="B44" s="13" t="s">
        <v>105</v>
      </c>
      <c r="C44" s="7">
        <v>5374</v>
      </c>
      <c r="D44" s="7">
        <v>5374</v>
      </c>
      <c r="E44" s="7">
        <v>2687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8">
        <f t="shared" si="0"/>
        <v>8061</v>
      </c>
    </row>
    <row r="45" spans="1:16" s="9" customFormat="1" ht="15.75" x14ac:dyDescent="0.25">
      <c r="A45" s="5" t="s">
        <v>75</v>
      </c>
      <c r="B45" s="13" t="s">
        <v>105</v>
      </c>
      <c r="C45" s="7">
        <v>6496</v>
      </c>
      <c r="D45" s="7">
        <v>0</v>
      </c>
      <c r="E45" s="7">
        <v>0</v>
      </c>
      <c r="F45" s="7">
        <v>0</v>
      </c>
      <c r="G45" s="7">
        <v>0</v>
      </c>
      <c r="H45" s="7">
        <v>6496</v>
      </c>
      <c r="I45" s="7">
        <v>6496</v>
      </c>
      <c r="J45" s="7">
        <v>6496</v>
      </c>
      <c r="K45" s="7">
        <v>6496</v>
      </c>
      <c r="L45" s="7">
        <v>6496</v>
      </c>
      <c r="M45" s="7">
        <v>3248</v>
      </c>
      <c r="N45" s="7">
        <v>0</v>
      </c>
      <c r="O45" s="7">
        <v>0</v>
      </c>
      <c r="P45" s="8">
        <f t="shared" si="0"/>
        <v>35728</v>
      </c>
    </row>
    <row r="46" spans="1:16" s="9" customFormat="1" ht="15.75" x14ac:dyDescent="0.25">
      <c r="A46" s="5" t="s">
        <v>57</v>
      </c>
      <c r="B46" s="13" t="s">
        <v>105</v>
      </c>
      <c r="C46" s="7">
        <v>11306</v>
      </c>
      <c r="D46" s="7">
        <v>11306</v>
      </c>
      <c r="E46" s="7">
        <v>11306</v>
      </c>
      <c r="F46" s="7">
        <v>11306</v>
      </c>
      <c r="G46" s="7">
        <v>11306</v>
      </c>
      <c r="H46" s="7">
        <v>11306</v>
      </c>
      <c r="I46" s="7">
        <v>11306</v>
      </c>
      <c r="J46" s="7">
        <v>11306</v>
      </c>
      <c r="K46" s="7">
        <v>11306</v>
      </c>
      <c r="L46" s="7">
        <v>11306</v>
      </c>
      <c r="M46" s="7">
        <v>11306</v>
      </c>
      <c r="N46" s="7">
        <v>11306</v>
      </c>
      <c r="O46" s="7">
        <v>22612</v>
      </c>
      <c r="P46" s="8">
        <f t="shared" si="0"/>
        <v>146978</v>
      </c>
    </row>
    <row r="47" spans="1:16" s="9" customFormat="1" ht="15.75" x14ac:dyDescent="0.25">
      <c r="A47" s="5" t="s">
        <v>31</v>
      </c>
      <c r="B47" s="13" t="s">
        <v>105</v>
      </c>
      <c r="C47" s="7">
        <v>3472.5</v>
      </c>
      <c r="D47" s="7">
        <v>3472.5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8">
        <f t="shared" si="0"/>
        <v>3472.5</v>
      </c>
    </row>
    <row r="48" spans="1:16" s="9" customFormat="1" ht="15.75" x14ac:dyDescent="0.25">
      <c r="A48" s="5" t="s">
        <v>47</v>
      </c>
      <c r="B48" s="13" t="s">
        <v>105</v>
      </c>
      <c r="C48" s="7">
        <v>6496</v>
      </c>
      <c r="D48" s="7">
        <v>6496</v>
      </c>
      <c r="E48" s="7">
        <v>6496</v>
      </c>
      <c r="F48" s="7">
        <v>6496</v>
      </c>
      <c r="G48" s="7">
        <v>6496</v>
      </c>
      <c r="H48" s="7">
        <v>3248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8">
        <f t="shared" si="0"/>
        <v>29232</v>
      </c>
    </row>
    <row r="49" spans="1:16" s="9" customFormat="1" ht="15.75" x14ac:dyDescent="0.25">
      <c r="A49" s="5" t="s">
        <v>41</v>
      </c>
      <c r="B49" s="13" t="s">
        <v>105</v>
      </c>
      <c r="C49" s="7">
        <v>8827</v>
      </c>
      <c r="D49" s="7">
        <v>8827</v>
      </c>
      <c r="E49" s="7">
        <v>8827</v>
      </c>
      <c r="F49" s="7">
        <v>8827</v>
      </c>
      <c r="G49" s="7">
        <v>8827</v>
      </c>
      <c r="H49" s="7">
        <v>8827</v>
      </c>
      <c r="I49" s="7">
        <v>8827</v>
      </c>
      <c r="J49" s="7">
        <v>8827</v>
      </c>
      <c r="K49" s="7">
        <v>8827</v>
      </c>
      <c r="L49" s="7">
        <v>8827</v>
      </c>
      <c r="M49" s="7">
        <v>8827</v>
      </c>
      <c r="N49" s="7">
        <v>8827</v>
      </c>
      <c r="O49" s="7">
        <v>17654</v>
      </c>
      <c r="P49" s="8">
        <f t="shared" si="0"/>
        <v>114751</v>
      </c>
    </row>
    <row r="50" spans="1:16" s="9" customFormat="1" ht="15.75" x14ac:dyDescent="0.25">
      <c r="A50" s="5" t="s">
        <v>91</v>
      </c>
      <c r="B50" s="13" t="s">
        <v>105</v>
      </c>
      <c r="C50" s="7">
        <v>8827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5374</v>
      </c>
      <c r="N50" s="7">
        <v>0</v>
      </c>
      <c r="O50" s="7">
        <v>7632</v>
      </c>
      <c r="P50" s="8">
        <f t="shared" si="0"/>
        <v>13006</v>
      </c>
    </row>
    <row r="51" spans="1:16" s="9" customFormat="1" ht="15.75" x14ac:dyDescent="0.25">
      <c r="A51" s="5" t="s">
        <v>54</v>
      </c>
      <c r="B51" s="13" t="s">
        <v>105</v>
      </c>
      <c r="C51" s="7">
        <v>8227</v>
      </c>
      <c r="D51" s="7">
        <v>8227</v>
      </c>
      <c r="E51" s="7">
        <v>8227</v>
      </c>
      <c r="F51" s="7">
        <v>8227</v>
      </c>
      <c r="G51" s="7">
        <v>8227</v>
      </c>
      <c r="H51" s="7">
        <v>8227</v>
      </c>
      <c r="I51" s="7">
        <v>8227</v>
      </c>
      <c r="J51" s="7">
        <v>8227</v>
      </c>
      <c r="K51" s="7">
        <v>8227</v>
      </c>
      <c r="L51" s="7">
        <v>8227</v>
      </c>
      <c r="M51" s="7">
        <v>8227</v>
      </c>
      <c r="N51" s="7">
        <v>8227</v>
      </c>
      <c r="O51" s="7">
        <v>16454</v>
      </c>
      <c r="P51" s="8">
        <f t="shared" si="0"/>
        <v>106951</v>
      </c>
    </row>
    <row r="52" spans="1:16" s="9" customFormat="1" ht="15.75" x14ac:dyDescent="0.25">
      <c r="A52" s="5" t="s">
        <v>71</v>
      </c>
      <c r="B52" s="13" t="s">
        <v>105</v>
      </c>
      <c r="C52" s="7">
        <v>5374</v>
      </c>
      <c r="D52" s="7">
        <v>3472.5</v>
      </c>
      <c r="E52" s="7">
        <v>5374</v>
      </c>
      <c r="F52" s="7">
        <v>5374</v>
      </c>
      <c r="G52" s="7">
        <v>5374</v>
      </c>
      <c r="H52" s="7">
        <v>5374</v>
      </c>
      <c r="I52" s="7">
        <v>5374</v>
      </c>
      <c r="J52" s="7">
        <v>5374</v>
      </c>
      <c r="K52" s="7">
        <v>5374</v>
      </c>
      <c r="L52" s="7">
        <v>5374</v>
      </c>
      <c r="M52" s="7">
        <v>5374</v>
      </c>
      <c r="N52" s="7">
        <v>5374</v>
      </c>
      <c r="O52" s="7">
        <v>8061</v>
      </c>
      <c r="P52" s="8">
        <f t="shared" si="0"/>
        <v>65273.5</v>
      </c>
    </row>
    <row r="53" spans="1:16" s="9" customFormat="1" ht="15.75" x14ac:dyDescent="0.25">
      <c r="A53" s="5" t="s">
        <v>73</v>
      </c>
      <c r="B53" s="13" t="s">
        <v>105</v>
      </c>
      <c r="C53" s="7">
        <v>6496</v>
      </c>
      <c r="D53" s="7">
        <v>0</v>
      </c>
      <c r="E53" s="7">
        <v>0</v>
      </c>
      <c r="F53" s="7">
        <v>0</v>
      </c>
      <c r="G53" s="7">
        <v>0</v>
      </c>
      <c r="H53" s="7">
        <v>3248</v>
      </c>
      <c r="I53" s="7">
        <v>6496</v>
      </c>
      <c r="J53" s="7">
        <v>6496</v>
      </c>
      <c r="K53" s="7">
        <v>6496</v>
      </c>
      <c r="L53" s="7">
        <v>6496</v>
      </c>
      <c r="M53" s="7">
        <v>6496</v>
      </c>
      <c r="N53" s="7">
        <v>0</v>
      </c>
      <c r="O53" s="7">
        <v>0</v>
      </c>
      <c r="P53" s="8">
        <f t="shared" si="0"/>
        <v>35728</v>
      </c>
    </row>
    <row r="54" spans="1:16" s="9" customFormat="1" ht="15.75" x14ac:dyDescent="0.25">
      <c r="A54" s="5" t="s">
        <v>34</v>
      </c>
      <c r="B54" s="13" t="s">
        <v>105</v>
      </c>
      <c r="C54" s="7">
        <v>8027</v>
      </c>
      <c r="D54" s="7">
        <v>8027</v>
      </c>
      <c r="E54" s="7">
        <v>8027</v>
      </c>
      <c r="F54" s="7">
        <v>8027</v>
      </c>
      <c r="G54" s="7">
        <v>8027</v>
      </c>
      <c r="H54" s="7">
        <v>8027</v>
      </c>
      <c r="I54" s="7">
        <v>8027</v>
      </c>
      <c r="J54" s="7">
        <v>8027</v>
      </c>
      <c r="K54" s="7">
        <v>8027</v>
      </c>
      <c r="L54" s="7">
        <v>8027</v>
      </c>
      <c r="M54" s="7">
        <v>8027</v>
      </c>
      <c r="N54" s="7">
        <v>8027</v>
      </c>
      <c r="O54" s="7">
        <v>16054</v>
      </c>
      <c r="P54" s="8">
        <f t="shared" si="0"/>
        <v>104351</v>
      </c>
    </row>
    <row r="55" spans="1:16" s="9" customFormat="1" ht="15.75" x14ac:dyDescent="0.25">
      <c r="A55" s="6" t="s">
        <v>56</v>
      </c>
      <c r="B55" s="13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8">
        <f t="shared" si="0"/>
        <v>0</v>
      </c>
    </row>
    <row r="56" spans="1:16" s="9" customFormat="1" ht="15.75" x14ac:dyDescent="0.25">
      <c r="A56" s="5" t="s">
        <v>32</v>
      </c>
      <c r="B56" s="13" t="s">
        <v>105</v>
      </c>
      <c r="C56" s="7">
        <v>11306</v>
      </c>
      <c r="D56" s="7">
        <v>11306</v>
      </c>
      <c r="E56" s="7">
        <v>11306</v>
      </c>
      <c r="F56" s="7">
        <v>11306</v>
      </c>
      <c r="G56" s="7">
        <v>11306</v>
      </c>
      <c r="H56" s="7">
        <v>11306</v>
      </c>
      <c r="I56" s="7">
        <v>11306</v>
      </c>
      <c r="J56" s="7">
        <v>11306</v>
      </c>
      <c r="K56" s="7">
        <v>11306</v>
      </c>
      <c r="L56" s="7">
        <v>11306</v>
      </c>
      <c r="M56" s="7">
        <v>11306</v>
      </c>
      <c r="N56" s="7">
        <v>3392</v>
      </c>
      <c r="O56" s="7">
        <v>0</v>
      </c>
      <c r="P56" s="8">
        <f t="shared" si="0"/>
        <v>116452</v>
      </c>
    </row>
    <row r="57" spans="1:16" s="9" customFormat="1" ht="15.75" x14ac:dyDescent="0.25">
      <c r="A57" s="2" t="s">
        <v>39</v>
      </c>
      <c r="B57" s="13" t="s">
        <v>105</v>
      </c>
      <c r="C57" s="7">
        <v>11306</v>
      </c>
      <c r="D57" s="7">
        <v>11306</v>
      </c>
      <c r="E57" s="7">
        <v>11306</v>
      </c>
      <c r="F57" s="7">
        <v>11306</v>
      </c>
      <c r="G57" s="7">
        <v>11306</v>
      </c>
      <c r="H57" s="7">
        <v>11306</v>
      </c>
      <c r="I57" s="7">
        <v>11306</v>
      </c>
      <c r="J57" s="7">
        <v>11306</v>
      </c>
      <c r="K57" s="7">
        <v>11306</v>
      </c>
      <c r="L57" s="7">
        <v>11306</v>
      </c>
      <c r="M57" s="7">
        <v>11306</v>
      </c>
      <c r="N57" s="7">
        <v>3392</v>
      </c>
      <c r="O57" s="7">
        <v>0</v>
      </c>
      <c r="P57" s="8">
        <f t="shared" si="0"/>
        <v>116452</v>
      </c>
    </row>
    <row r="58" spans="1:16" s="9" customFormat="1" ht="15.75" x14ac:dyDescent="0.25">
      <c r="A58" s="5" t="s">
        <v>22</v>
      </c>
      <c r="B58" s="13" t="s">
        <v>105</v>
      </c>
      <c r="C58" s="7">
        <v>11306</v>
      </c>
      <c r="D58" s="7">
        <v>11306</v>
      </c>
      <c r="E58" s="7">
        <v>11306</v>
      </c>
      <c r="F58" s="7">
        <v>11306</v>
      </c>
      <c r="G58" s="7">
        <v>11306</v>
      </c>
      <c r="H58" s="7">
        <v>11306</v>
      </c>
      <c r="I58" s="7">
        <v>11306</v>
      </c>
      <c r="J58" s="7">
        <v>11306</v>
      </c>
      <c r="K58" s="7">
        <v>11306</v>
      </c>
      <c r="L58" s="7">
        <v>11306</v>
      </c>
      <c r="M58" s="7">
        <v>11306</v>
      </c>
      <c r="N58" s="7">
        <v>3392</v>
      </c>
      <c r="O58" s="7">
        <v>0</v>
      </c>
      <c r="P58" s="8">
        <f t="shared" si="0"/>
        <v>116452</v>
      </c>
    </row>
    <row r="59" spans="1:16" s="9" customFormat="1" ht="15.75" x14ac:dyDescent="0.25">
      <c r="A59" s="5" t="s">
        <v>83</v>
      </c>
      <c r="B59" s="13" t="s">
        <v>105</v>
      </c>
      <c r="C59" s="7">
        <v>11306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7766</v>
      </c>
      <c r="O59" s="7">
        <v>11306</v>
      </c>
      <c r="P59" s="8">
        <f t="shared" si="0"/>
        <v>19072</v>
      </c>
    </row>
    <row r="60" spans="1:16" s="9" customFormat="1" ht="15.75" x14ac:dyDescent="0.25">
      <c r="A60" s="5" t="s">
        <v>86</v>
      </c>
      <c r="B60" s="13" t="s">
        <v>98</v>
      </c>
      <c r="C60" s="7">
        <v>7766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7766</v>
      </c>
      <c r="O60" s="7">
        <v>11306</v>
      </c>
      <c r="P60" s="8">
        <f t="shared" si="0"/>
        <v>19072</v>
      </c>
    </row>
    <row r="61" spans="1:16" s="9" customFormat="1" ht="15.75" x14ac:dyDescent="0.25">
      <c r="A61" s="2" t="s">
        <v>48</v>
      </c>
      <c r="B61" s="13" t="s">
        <v>98</v>
      </c>
      <c r="C61" s="7">
        <v>7766</v>
      </c>
      <c r="D61" s="7">
        <v>11306</v>
      </c>
      <c r="E61" s="7">
        <v>11306</v>
      </c>
      <c r="F61" s="7">
        <v>11306</v>
      </c>
      <c r="G61" s="7">
        <v>11306</v>
      </c>
      <c r="H61" s="7">
        <v>11306</v>
      </c>
      <c r="I61" s="7">
        <v>11306</v>
      </c>
      <c r="J61" s="7">
        <v>11306</v>
      </c>
      <c r="K61" s="7">
        <v>11306</v>
      </c>
      <c r="L61" s="7">
        <v>11306</v>
      </c>
      <c r="M61" s="7">
        <v>11306</v>
      </c>
      <c r="N61" s="7">
        <v>11306</v>
      </c>
      <c r="O61" s="7">
        <v>22612</v>
      </c>
      <c r="P61" s="8">
        <f t="shared" si="0"/>
        <v>146978</v>
      </c>
    </row>
    <row r="62" spans="1:16" s="9" customFormat="1" ht="15.75" x14ac:dyDescent="0.25">
      <c r="A62" s="2" t="s">
        <v>81</v>
      </c>
      <c r="B62" s="13" t="s">
        <v>98</v>
      </c>
      <c r="C62" s="7">
        <v>11306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7766</v>
      </c>
      <c r="O62" s="7">
        <v>11306</v>
      </c>
      <c r="P62" s="8">
        <f t="shared" si="0"/>
        <v>19072</v>
      </c>
    </row>
    <row r="63" spans="1:16" s="9" customFormat="1" ht="15.75" x14ac:dyDescent="0.25">
      <c r="A63" s="2" t="s">
        <v>87</v>
      </c>
      <c r="B63" s="13" t="s">
        <v>98</v>
      </c>
      <c r="C63" s="7">
        <v>7766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7766</v>
      </c>
      <c r="O63" s="7">
        <v>11306</v>
      </c>
      <c r="P63" s="8">
        <f t="shared" si="0"/>
        <v>19072</v>
      </c>
    </row>
    <row r="64" spans="1:16" s="9" customFormat="1" ht="15.75" x14ac:dyDescent="0.25">
      <c r="A64" s="2" t="s">
        <v>84</v>
      </c>
      <c r="B64" s="13" t="s">
        <v>98</v>
      </c>
      <c r="C64" s="7">
        <v>7766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7766</v>
      </c>
      <c r="O64" s="7">
        <v>11306</v>
      </c>
      <c r="P64" s="8">
        <f t="shared" si="0"/>
        <v>19072</v>
      </c>
    </row>
    <row r="65" spans="1:16" s="9" customFormat="1" ht="15.75" x14ac:dyDescent="0.25">
      <c r="A65" s="2" t="s">
        <v>88</v>
      </c>
      <c r="B65" s="13" t="s">
        <v>98</v>
      </c>
      <c r="C65" s="7">
        <v>7766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7766</v>
      </c>
      <c r="O65" s="7">
        <v>11306</v>
      </c>
      <c r="P65" s="8">
        <f t="shared" si="0"/>
        <v>19072</v>
      </c>
    </row>
    <row r="66" spans="1:16" s="9" customFormat="1" ht="15.75" x14ac:dyDescent="0.25">
      <c r="A66" s="2" t="s">
        <v>37</v>
      </c>
      <c r="B66" s="13" t="s">
        <v>98</v>
      </c>
      <c r="C66" s="7">
        <v>11306</v>
      </c>
      <c r="D66" s="7">
        <v>11306</v>
      </c>
      <c r="E66" s="7">
        <v>11306</v>
      </c>
      <c r="F66" s="7">
        <v>11306</v>
      </c>
      <c r="G66" s="7">
        <v>11306</v>
      </c>
      <c r="H66" s="7">
        <v>11306</v>
      </c>
      <c r="I66" s="7">
        <v>11306</v>
      </c>
      <c r="J66" s="7">
        <v>11306</v>
      </c>
      <c r="K66" s="7">
        <v>11306</v>
      </c>
      <c r="L66" s="7">
        <v>11306</v>
      </c>
      <c r="M66" s="7">
        <v>11306</v>
      </c>
      <c r="N66" s="7">
        <v>21499</v>
      </c>
      <c r="O66" s="7">
        <v>42998</v>
      </c>
      <c r="P66" s="8">
        <f t="shared" si="0"/>
        <v>177557</v>
      </c>
    </row>
    <row r="67" spans="1:16" s="9" customFormat="1" ht="15.75" x14ac:dyDescent="0.25">
      <c r="A67" s="5" t="s">
        <v>38</v>
      </c>
      <c r="B67" s="13" t="s">
        <v>105</v>
      </c>
      <c r="C67" s="7">
        <v>11306</v>
      </c>
      <c r="D67" s="7">
        <v>11306</v>
      </c>
      <c r="E67" s="7">
        <v>11306</v>
      </c>
      <c r="F67" s="7">
        <v>11306</v>
      </c>
      <c r="G67" s="7">
        <v>11306</v>
      </c>
      <c r="H67" s="7">
        <v>11306</v>
      </c>
      <c r="I67" s="7">
        <v>11306</v>
      </c>
      <c r="J67" s="7">
        <v>11306</v>
      </c>
      <c r="K67" s="7">
        <v>11306</v>
      </c>
      <c r="L67" s="7">
        <v>11306</v>
      </c>
      <c r="M67" s="7">
        <v>11306</v>
      </c>
      <c r="N67" s="7">
        <v>3392</v>
      </c>
      <c r="O67" s="7">
        <v>0</v>
      </c>
      <c r="P67" s="8">
        <f t="shared" si="0"/>
        <v>116452</v>
      </c>
    </row>
    <row r="68" spans="1:16" s="9" customFormat="1" ht="15.75" x14ac:dyDescent="0.25">
      <c r="A68" s="5" t="s">
        <v>42</v>
      </c>
      <c r="B68" s="13" t="s">
        <v>105</v>
      </c>
      <c r="C68" s="7">
        <v>7632</v>
      </c>
      <c r="D68" s="7">
        <v>7632</v>
      </c>
      <c r="E68" s="7">
        <v>7632</v>
      </c>
      <c r="F68" s="7">
        <v>7632</v>
      </c>
      <c r="G68" s="7">
        <v>7632</v>
      </c>
      <c r="H68" s="7">
        <v>7632</v>
      </c>
      <c r="I68" s="7">
        <v>7632</v>
      </c>
      <c r="J68" s="7">
        <v>7632</v>
      </c>
      <c r="K68" s="7">
        <v>7632</v>
      </c>
      <c r="L68" s="7">
        <v>7632</v>
      </c>
      <c r="M68" s="7">
        <v>7632</v>
      </c>
      <c r="N68" s="7">
        <v>10055.6</v>
      </c>
      <c r="O68" s="7">
        <v>22612</v>
      </c>
      <c r="P68" s="8">
        <f t="shared" si="0"/>
        <v>108987.6</v>
      </c>
    </row>
    <row r="69" spans="1:16" s="9" customFormat="1" ht="15.75" x14ac:dyDescent="0.25">
      <c r="A69" s="2" t="s">
        <v>24</v>
      </c>
      <c r="B69" s="13" t="s">
        <v>105</v>
      </c>
      <c r="C69" s="7">
        <v>30652</v>
      </c>
      <c r="D69" s="7">
        <v>30652</v>
      </c>
      <c r="E69" s="7">
        <v>30652</v>
      </c>
      <c r="F69" s="7">
        <v>30652</v>
      </c>
      <c r="G69" s="7">
        <v>30652</v>
      </c>
      <c r="H69" s="7">
        <v>30652</v>
      </c>
      <c r="I69" s="7">
        <v>30652</v>
      </c>
      <c r="J69" s="7">
        <v>30652</v>
      </c>
      <c r="K69" s="7">
        <v>30652</v>
      </c>
      <c r="L69" s="7">
        <v>30652</v>
      </c>
      <c r="M69" s="7">
        <v>30652</v>
      </c>
      <c r="N69" s="7">
        <v>0</v>
      </c>
      <c r="O69" s="7">
        <v>0</v>
      </c>
      <c r="P69" s="8">
        <f t="shared" si="0"/>
        <v>306520</v>
      </c>
    </row>
    <row r="70" spans="1:16" s="9" customFormat="1" ht="15.75" x14ac:dyDescent="0.25">
      <c r="A70" s="2" t="s">
        <v>60</v>
      </c>
      <c r="B70" s="13" t="s">
        <v>105</v>
      </c>
      <c r="C70" s="7">
        <v>11306</v>
      </c>
      <c r="D70" s="7">
        <v>11306</v>
      </c>
      <c r="E70" s="7">
        <v>11306</v>
      </c>
      <c r="F70" s="7">
        <v>11306</v>
      </c>
      <c r="G70" s="7">
        <v>11306</v>
      </c>
      <c r="H70" s="7">
        <v>11306</v>
      </c>
      <c r="I70" s="7">
        <v>11306</v>
      </c>
      <c r="J70" s="7">
        <v>11306</v>
      </c>
      <c r="K70" s="7">
        <v>11306</v>
      </c>
      <c r="L70" s="7">
        <v>11306</v>
      </c>
      <c r="M70" s="7">
        <v>11306</v>
      </c>
      <c r="N70" s="7">
        <v>11306</v>
      </c>
      <c r="O70" s="7">
        <v>22612</v>
      </c>
      <c r="P70" s="8">
        <f t="shared" si="0"/>
        <v>146978</v>
      </c>
    </row>
    <row r="71" spans="1:16" s="9" customFormat="1" ht="15.75" x14ac:dyDescent="0.25">
      <c r="A71" s="2" t="s">
        <v>85</v>
      </c>
      <c r="B71" s="13" t="s">
        <v>105</v>
      </c>
      <c r="C71" s="7">
        <v>11306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7766</v>
      </c>
      <c r="O71" s="7">
        <v>11306</v>
      </c>
      <c r="P71" s="8">
        <f t="shared" si="0"/>
        <v>19072</v>
      </c>
    </row>
    <row r="72" spans="1:16" s="9" customFormat="1" ht="15.75" x14ac:dyDescent="0.25">
      <c r="A72" s="2" t="s">
        <v>46</v>
      </c>
      <c r="B72" s="13" t="s">
        <v>105</v>
      </c>
      <c r="C72" s="7">
        <v>11306</v>
      </c>
      <c r="D72" s="7">
        <v>11306</v>
      </c>
      <c r="E72" s="7">
        <v>11306</v>
      </c>
      <c r="F72" s="7">
        <v>11306</v>
      </c>
      <c r="G72" s="7">
        <v>11306</v>
      </c>
      <c r="H72" s="7">
        <v>11306</v>
      </c>
      <c r="I72" s="7">
        <v>11306</v>
      </c>
      <c r="J72" s="7">
        <v>11306</v>
      </c>
      <c r="K72" s="7">
        <v>11306</v>
      </c>
      <c r="L72" s="7">
        <v>11306</v>
      </c>
      <c r="M72" s="7">
        <v>11306</v>
      </c>
      <c r="N72" s="7">
        <v>3392</v>
      </c>
      <c r="O72" s="7">
        <v>0</v>
      </c>
      <c r="P72" s="8">
        <f t="shared" si="0"/>
        <v>116452</v>
      </c>
    </row>
    <row r="73" spans="1:16" s="9" customFormat="1" ht="15.75" x14ac:dyDescent="0.25">
      <c r="A73" s="2" t="s">
        <v>65</v>
      </c>
      <c r="B73" s="13" t="s">
        <v>105</v>
      </c>
      <c r="C73" s="7">
        <v>11306</v>
      </c>
      <c r="D73" s="7">
        <v>11306</v>
      </c>
      <c r="E73" s="7">
        <v>11306</v>
      </c>
      <c r="F73" s="7">
        <v>11306</v>
      </c>
      <c r="G73" s="7">
        <v>11306</v>
      </c>
      <c r="H73" s="7">
        <v>11306</v>
      </c>
      <c r="I73" s="7">
        <v>11306</v>
      </c>
      <c r="J73" s="7">
        <v>11306</v>
      </c>
      <c r="K73" s="7">
        <v>11306</v>
      </c>
      <c r="L73" s="7">
        <v>11306</v>
      </c>
      <c r="M73" s="7">
        <v>11306</v>
      </c>
      <c r="N73" s="7">
        <v>3392</v>
      </c>
      <c r="O73" s="7">
        <v>0</v>
      </c>
      <c r="P73" s="8">
        <f t="shared" si="0"/>
        <v>116452</v>
      </c>
    </row>
    <row r="74" spans="1:16" s="9" customFormat="1" ht="15.75" x14ac:dyDescent="0.25">
      <c r="A74" s="2" t="s">
        <v>36</v>
      </c>
      <c r="B74" s="13" t="s">
        <v>98</v>
      </c>
      <c r="C74" s="7">
        <v>11306</v>
      </c>
      <c r="D74" s="7">
        <v>11306</v>
      </c>
      <c r="E74" s="7">
        <v>11306</v>
      </c>
      <c r="F74" s="7">
        <v>11306</v>
      </c>
      <c r="G74" s="7">
        <v>11306</v>
      </c>
      <c r="H74" s="7">
        <v>11306</v>
      </c>
      <c r="I74" s="7">
        <v>11306</v>
      </c>
      <c r="J74" s="7">
        <v>11306</v>
      </c>
      <c r="K74" s="7">
        <v>11306</v>
      </c>
      <c r="L74" s="7">
        <v>11306</v>
      </c>
      <c r="M74" s="7">
        <v>11306</v>
      </c>
      <c r="N74" s="7">
        <v>3392</v>
      </c>
      <c r="O74" s="7">
        <v>0</v>
      </c>
      <c r="P74" s="8">
        <f t="shared" si="0"/>
        <v>116452</v>
      </c>
    </row>
    <row r="75" spans="1:16" s="9" customFormat="1" ht="15.75" x14ac:dyDescent="0.25">
      <c r="A75" s="5" t="s">
        <v>25</v>
      </c>
      <c r="B75" s="13" t="s">
        <v>98</v>
      </c>
      <c r="C75" s="7">
        <v>7632</v>
      </c>
      <c r="D75" s="7">
        <v>7632</v>
      </c>
      <c r="E75" s="7">
        <v>7632</v>
      </c>
      <c r="F75" s="7">
        <v>7632</v>
      </c>
      <c r="G75" s="7">
        <v>7632</v>
      </c>
      <c r="H75" s="7">
        <v>7632</v>
      </c>
      <c r="I75" s="7">
        <v>7632</v>
      </c>
      <c r="J75" s="7">
        <v>7632</v>
      </c>
      <c r="K75" s="7">
        <v>7632</v>
      </c>
      <c r="L75" s="7">
        <v>7632</v>
      </c>
      <c r="M75" s="7">
        <v>7632</v>
      </c>
      <c r="N75" s="7">
        <v>7632</v>
      </c>
      <c r="O75" s="7">
        <v>15264</v>
      </c>
      <c r="P75" s="8">
        <f t="shared" si="0"/>
        <v>99216</v>
      </c>
    </row>
    <row r="76" spans="1:16" s="9" customFormat="1" ht="15.75" x14ac:dyDescent="0.25">
      <c r="A76" s="5" t="s">
        <v>89</v>
      </c>
      <c r="B76" s="13" t="s">
        <v>98</v>
      </c>
      <c r="C76" s="7">
        <v>7632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7766</v>
      </c>
      <c r="O76" s="7">
        <v>11306</v>
      </c>
      <c r="P76" s="8">
        <f t="shared" si="0"/>
        <v>19072</v>
      </c>
    </row>
    <row r="77" spans="1:16" s="9" customFormat="1" ht="15.75" x14ac:dyDescent="0.25">
      <c r="A77" s="2" t="s">
        <v>23</v>
      </c>
      <c r="B77" s="13" t="s">
        <v>98</v>
      </c>
      <c r="C77" s="7">
        <v>11306</v>
      </c>
      <c r="D77" s="7">
        <v>11306</v>
      </c>
      <c r="E77" s="7">
        <v>11306</v>
      </c>
      <c r="F77" s="7">
        <v>11306</v>
      </c>
      <c r="G77" s="7">
        <v>11306</v>
      </c>
      <c r="H77" s="7">
        <v>11306</v>
      </c>
      <c r="I77" s="7">
        <v>11306</v>
      </c>
      <c r="J77" s="7">
        <v>11306</v>
      </c>
      <c r="K77" s="7">
        <v>11306</v>
      </c>
      <c r="L77" s="7">
        <v>11306</v>
      </c>
      <c r="M77" s="7">
        <v>11306</v>
      </c>
      <c r="N77" s="7">
        <v>3392</v>
      </c>
      <c r="O77" s="7">
        <v>0</v>
      </c>
      <c r="P77" s="8">
        <f t="shared" si="0"/>
        <v>116452</v>
      </c>
    </row>
    <row r="78" spans="1:16" s="9" customFormat="1" ht="15.75" x14ac:dyDescent="0.25">
      <c r="A78" s="2" t="s">
        <v>90</v>
      </c>
      <c r="B78" s="13" t="s">
        <v>98</v>
      </c>
      <c r="C78" s="7">
        <v>11306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7766</v>
      </c>
      <c r="O78" s="7">
        <v>11306</v>
      </c>
      <c r="P78" s="8">
        <f>SUM(D78:O78)</f>
        <v>19072</v>
      </c>
    </row>
    <row r="79" spans="1:16" s="9" customFormat="1" ht="15.75" x14ac:dyDescent="0.25">
      <c r="A79" s="2" t="s">
        <v>45</v>
      </c>
      <c r="B79" s="13" t="s">
        <v>98</v>
      </c>
      <c r="C79" s="7">
        <v>11306</v>
      </c>
      <c r="D79" s="7">
        <v>11306</v>
      </c>
      <c r="E79" s="7">
        <v>11306</v>
      </c>
      <c r="F79" s="7">
        <v>11306</v>
      </c>
      <c r="G79" s="7">
        <v>11306</v>
      </c>
      <c r="H79" s="7">
        <v>11306</v>
      </c>
      <c r="I79" s="7">
        <v>11306</v>
      </c>
      <c r="J79" s="7">
        <v>11306</v>
      </c>
      <c r="K79" s="7">
        <v>11306</v>
      </c>
      <c r="L79" s="7">
        <v>11306</v>
      </c>
      <c r="M79" s="7">
        <v>11306</v>
      </c>
      <c r="N79" s="7">
        <v>3392</v>
      </c>
      <c r="O79" s="7">
        <v>0</v>
      </c>
      <c r="P79" s="8">
        <f t="shared" si="0"/>
        <v>116452</v>
      </c>
    </row>
    <row r="80" spans="1:16" s="9" customFormat="1" ht="15.75" x14ac:dyDescent="0.25">
      <c r="A80" s="2" t="s">
        <v>59</v>
      </c>
      <c r="B80" s="13" t="s">
        <v>95</v>
      </c>
      <c r="C80" s="7">
        <v>11306</v>
      </c>
      <c r="D80" s="7">
        <v>11306</v>
      </c>
      <c r="E80" s="7">
        <v>11306</v>
      </c>
      <c r="F80" s="7">
        <v>11306</v>
      </c>
      <c r="G80" s="7">
        <v>11306</v>
      </c>
      <c r="H80" s="7">
        <v>11306</v>
      </c>
      <c r="I80" s="7">
        <v>11306</v>
      </c>
      <c r="J80" s="7">
        <v>11306</v>
      </c>
      <c r="K80" s="7">
        <v>11306</v>
      </c>
      <c r="L80" s="7">
        <v>11306</v>
      </c>
      <c r="M80" s="7">
        <v>11306</v>
      </c>
      <c r="N80" s="7">
        <v>11306</v>
      </c>
      <c r="O80" s="7">
        <v>22612</v>
      </c>
      <c r="P80" s="8">
        <f t="shared" si="0"/>
        <v>146978</v>
      </c>
    </row>
    <row r="81" spans="1:16" s="9" customFormat="1" ht="15.75" x14ac:dyDescent="0.25">
      <c r="A81" s="2" t="s">
        <v>82</v>
      </c>
      <c r="B81" s="13" t="s">
        <v>95</v>
      </c>
      <c r="C81" s="7">
        <v>11306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30652</v>
      </c>
      <c r="O81" s="7">
        <v>30652</v>
      </c>
      <c r="P81" s="8">
        <f t="shared" si="0"/>
        <v>61304</v>
      </c>
    </row>
    <row r="82" spans="1:16" s="9" customFormat="1" ht="15.75" x14ac:dyDescent="0.25">
      <c r="A82" s="2" t="s">
        <v>79</v>
      </c>
      <c r="B82" s="13" t="s">
        <v>95</v>
      </c>
      <c r="C82" s="7">
        <v>11306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7766</v>
      </c>
      <c r="O82" s="7">
        <v>11306</v>
      </c>
      <c r="P82" s="8">
        <f t="shared" si="0"/>
        <v>19072</v>
      </c>
    </row>
    <row r="83" spans="1:16" s="9" customFormat="1" ht="15.75" x14ac:dyDescent="0.25">
      <c r="A83" s="2" t="s">
        <v>44</v>
      </c>
      <c r="B83" s="13" t="s">
        <v>96</v>
      </c>
      <c r="C83" s="7">
        <v>11306</v>
      </c>
      <c r="D83" s="7">
        <v>11306</v>
      </c>
      <c r="E83" s="7">
        <v>11306</v>
      </c>
      <c r="F83" s="7">
        <v>11306</v>
      </c>
      <c r="G83" s="7">
        <v>11306</v>
      </c>
      <c r="H83" s="7">
        <v>11306</v>
      </c>
      <c r="I83" s="7">
        <v>11306</v>
      </c>
      <c r="J83" s="7">
        <v>11306</v>
      </c>
      <c r="K83" s="7">
        <v>11306</v>
      </c>
      <c r="L83" s="7">
        <v>11306</v>
      </c>
      <c r="M83" s="7">
        <v>11306</v>
      </c>
      <c r="N83" s="7">
        <v>11306</v>
      </c>
      <c r="O83" s="7">
        <v>22612</v>
      </c>
      <c r="P83" s="8">
        <f t="shared" si="0"/>
        <v>146978</v>
      </c>
    </row>
    <row r="84" spans="1:16" s="9" customFormat="1" ht="15.75" x14ac:dyDescent="0.25">
      <c r="A84" s="5" t="s">
        <v>26</v>
      </c>
      <c r="B84" s="13" t="s">
        <v>96</v>
      </c>
      <c r="C84" s="10">
        <v>21499</v>
      </c>
      <c r="D84" s="10">
        <v>21499</v>
      </c>
      <c r="E84" s="10">
        <v>21499</v>
      </c>
      <c r="F84" s="10">
        <v>21499</v>
      </c>
      <c r="G84" s="10">
        <v>21499</v>
      </c>
      <c r="H84" s="10">
        <v>21499</v>
      </c>
      <c r="I84" s="10">
        <v>21499</v>
      </c>
      <c r="J84" s="10">
        <v>21499</v>
      </c>
      <c r="K84" s="10">
        <v>21499</v>
      </c>
      <c r="L84" s="10">
        <v>21499</v>
      </c>
      <c r="M84" s="10">
        <v>21499</v>
      </c>
      <c r="N84" s="10">
        <v>4300</v>
      </c>
      <c r="O84" s="7">
        <v>0</v>
      </c>
      <c r="P84" s="8">
        <f t="shared" si="0"/>
        <v>219290</v>
      </c>
    </row>
    <row r="85" spans="1:16" ht="15.75" x14ac:dyDescent="0.25">
      <c r="A85" s="4" t="s">
        <v>55</v>
      </c>
      <c r="B85" s="4"/>
      <c r="C85" s="4"/>
      <c r="D85" s="11">
        <f>SUM(D10:D84)</f>
        <v>476944</v>
      </c>
      <c r="E85" s="11">
        <f>SUM(E10:E84)</f>
        <v>472686</v>
      </c>
      <c r="F85" s="11">
        <f>SUM(F10:F84)</f>
        <v>469999</v>
      </c>
      <c r="G85" s="1">
        <f>SUM(G10:G84)</f>
        <v>475373</v>
      </c>
      <c r="H85" s="1">
        <f t="shared" ref="H85:N85" si="2">SUM(H10:H84)</f>
        <v>488365</v>
      </c>
      <c r="I85" s="1">
        <f t="shared" si="2"/>
        <v>488365</v>
      </c>
      <c r="J85" s="1">
        <f t="shared" si="2"/>
        <v>502215</v>
      </c>
      <c r="K85" s="1">
        <f t="shared" si="2"/>
        <v>488365</v>
      </c>
      <c r="L85" s="1">
        <f t="shared" si="2"/>
        <v>488365</v>
      </c>
      <c r="M85" s="1">
        <f t="shared" si="2"/>
        <v>489930</v>
      </c>
      <c r="N85" s="1">
        <f t="shared" si="2"/>
        <v>445539.6</v>
      </c>
      <c r="O85" s="1">
        <f>SUM(O10:O84)</f>
        <v>734667.5</v>
      </c>
      <c r="P85" s="1">
        <f>SUM(D85:O85)</f>
        <v>6020814.0999999996</v>
      </c>
    </row>
    <row r="87" spans="1:16" x14ac:dyDescent="0.25">
      <c r="J87" s="3"/>
    </row>
    <row r="89" spans="1:16" x14ac:dyDescent="0.25">
      <c r="A89" s="21" t="s">
        <v>108</v>
      </c>
      <c r="B89" s="21"/>
      <c r="C89" s="21"/>
      <c r="D89" s="21"/>
    </row>
    <row r="90" spans="1:16" x14ac:dyDescent="0.25">
      <c r="A90" s="22"/>
      <c r="B90" s="22"/>
      <c r="C90" s="22"/>
      <c r="D90" s="22"/>
    </row>
    <row r="91" spans="1:16" x14ac:dyDescent="0.25">
      <c r="A91" s="22"/>
      <c r="B91" s="22"/>
      <c r="C91" s="22"/>
      <c r="D91" s="22"/>
    </row>
  </sheetData>
  <sortState ref="A10:A79">
    <sortCondition ref="A10"/>
  </sortState>
  <mergeCells count="7">
    <mergeCell ref="A89:D91"/>
    <mergeCell ref="A1:P1"/>
    <mergeCell ref="A2:P2"/>
    <mergeCell ref="A3:P3"/>
    <mergeCell ref="A7:A9"/>
    <mergeCell ref="B7:B9"/>
    <mergeCell ref="C7:C9"/>
  </mergeCells>
  <pageMargins left="0.77" right="0.15748031496062992" top="0.27559055118110237" bottom="0.27559055118110237" header="0.15748031496062992" footer="0.15748031496062992"/>
  <pageSetup paperSize="5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Nueva</dc:creator>
  <cp:lastModifiedBy>USER</cp:lastModifiedBy>
  <cp:lastPrinted>2015-04-29T00:44:00Z</cp:lastPrinted>
  <dcterms:created xsi:type="dcterms:W3CDTF">2012-04-23T11:21:59Z</dcterms:created>
  <dcterms:modified xsi:type="dcterms:W3CDTF">2015-05-15T01:04:14Z</dcterms:modified>
</cp:coreProperties>
</file>