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NELA\Desktop\"/>
    </mc:Choice>
  </mc:AlternateContent>
  <bookViews>
    <workbookView xWindow="120" yWindow="45" windowWidth="15135" windowHeight="8130" firstSheet="5" activeTab="15"/>
  </bookViews>
  <sheets>
    <sheet name="Hoja1" sheetId="2" r:id="rId1"/>
    <sheet name="Hoja2" sheetId="4" r:id="rId2"/>
    <sheet name="Hoja3" sheetId="5" r:id="rId3"/>
    <sheet name="Hoja4" sheetId="6" r:id="rId4"/>
    <sheet name="Hoja5" sheetId="7" r:id="rId5"/>
    <sheet name="Hoja6" sheetId="8" r:id="rId6"/>
    <sheet name="Hoja7" sheetId="9" r:id="rId7"/>
    <sheet name="Hoja8" sheetId="10" r:id="rId8"/>
    <sheet name="Hoja9" sheetId="11" r:id="rId9"/>
    <sheet name="Hoja10" sheetId="12" r:id="rId10"/>
    <sheet name="Hoja11" sheetId="13" r:id="rId11"/>
    <sheet name="Hoja12" sheetId="14" r:id="rId12"/>
    <sheet name="Hoja13" sheetId="15" r:id="rId13"/>
    <sheet name="Hoja14" sheetId="16" r:id="rId14"/>
    <sheet name="Hoja15" sheetId="17" r:id="rId15"/>
    <sheet name="Hoja16" sheetId="18" r:id="rId16"/>
  </sheets>
  <calcPr calcId="152511"/>
</workbook>
</file>

<file path=xl/calcChain.xml><?xml version="1.0" encoding="utf-8"?>
<calcChain xmlns="http://schemas.openxmlformats.org/spreadsheetml/2006/main">
  <c r="H48" i="18" l="1"/>
  <c r="F48" i="18"/>
  <c r="D48" i="18"/>
  <c r="C48" i="18"/>
  <c r="E47" i="18"/>
  <c r="G47" i="18" s="1"/>
  <c r="G46" i="18"/>
  <c r="E46" i="18"/>
  <c r="E45" i="18"/>
  <c r="G45" i="18" s="1"/>
  <c r="G44" i="18"/>
  <c r="E44" i="18"/>
  <c r="E43" i="18"/>
  <c r="G43" i="18" s="1"/>
  <c r="G42" i="18"/>
  <c r="E42" i="18"/>
  <c r="E41" i="18"/>
  <c r="G41" i="18" s="1"/>
  <c r="G40" i="18"/>
  <c r="E40" i="18"/>
  <c r="E39" i="18"/>
  <c r="G39" i="18" s="1"/>
  <c r="G38" i="18"/>
  <c r="E38" i="18"/>
  <c r="E37" i="18"/>
  <c r="G37" i="18" s="1"/>
  <c r="G36" i="18"/>
  <c r="E36" i="18"/>
  <c r="E35" i="18"/>
  <c r="G35" i="18" s="1"/>
  <c r="G34" i="18"/>
  <c r="E34" i="18"/>
  <c r="E33" i="18"/>
  <c r="G33" i="18" s="1"/>
  <c r="G32" i="18"/>
  <c r="E32" i="18"/>
  <c r="E31" i="18"/>
  <c r="G31" i="18" s="1"/>
  <c r="G30" i="18"/>
  <c r="E30" i="18"/>
  <c r="E29" i="18"/>
  <c r="G29" i="18" s="1"/>
  <c r="G28" i="18"/>
  <c r="E28" i="18"/>
  <c r="E27" i="18"/>
  <c r="G27" i="18" s="1"/>
  <c r="G26" i="18"/>
  <c r="E26" i="18"/>
  <c r="E25" i="18"/>
  <c r="G25" i="18" s="1"/>
  <c r="G24" i="18"/>
  <c r="E24" i="18"/>
  <c r="E23" i="18"/>
  <c r="G23" i="18" s="1"/>
  <c r="G22" i="18"/>
  <c r="E22" i="18"/>
  <c r="G21" i="18"/>
  <c r="E20" i="18"/>
  <c r="G20" i="18" s="1"/>
  <c r="E19" i="18"/>
  <c r="G19" i="18" s="1"/>
  <c r="E18" i="18"/>
  <c r="G18" i="18" s="1"/>
  <c r="E17" i="18"/>
  <c r="G17" i="18" s="1"/>
  <c r="E16" i="18"/>
  <c r="G16" i="18" s="1"/>
  <c r="E15" i="18"/>
  <c r="G15" i="18" s="1"/>
  <c r="E14" i="18"/>
  <c r="G14" i="18" s="1"/>
  <c r="E13" i="18"/>
  <c r="G13" i="18" s="1"/>
  <c r="E12" i="18"/>
  <c r="G12" i="18" s="1"/>
  <c r="E11" i="18"/>
  <c r="G11" i="18" s="1"/>
  <c r="E10" i="18"/>
  <c r="G10" i="18" s="1"/>
  <c r="E9" i="18"/>
  <c r="G9" i="18" s="1"/>
  <c r="E8" i="18"/>
  <c r="G8" i="18" s="1"/>
  <c r="E7" i="18"/>
  <c r="G7" i="18" s="1"/>
  <c r="E6" i="18"/>
  <c r="E48" i="18" s="1"/>
  <c r="G6" i="18" l="1"/>
  <c r="G48" i="18" s="1"/>
  <c r="H49" i="17" l="1"/>
  <c r="F49" i="17"/>
  <c r="D49" i="17"/>
  <c r="C49" i="17"/>
  <c r="E48" i="17"/>
  <c r="G48" i="17" s="1"/>
  <c r="G47" i="17"/>
  <c r="E47" i="17"/>
  <c r="G46" i="17"/>
  <c r="E46" i="17"/>
  <c r="G45" i="17"/>
  <c r="E45" i="17"/>
  <c r="E44" i="17"/>
  <c r="G44" i="17" s="1"/>
  <c r="G43" i="17"/>
  <c r="E43" i="17"/>
  <c r="G42" i="17"/>
  <c r="E42" i="17"/>
  <c r="G41" i="17"/>
  <c r="E41" i="17"/>
  <c r="E40" i="17"/>
  <c r="G40" i="17" s="1"/>
  <c r="G39" i="17"/>
  <c r="E39" i="17"/>
  <c r="G38" i="17"/>
  <c r="E38" i="17"/>
  <c r="G37" i="17"/>
  <c r="E37" i="17"/>
  <c r="E36" i="17"/>
  <c r="G36" i="17" s="1"/>
  <c r="G35" i="17"/>
  <c r="E35" i="17"/>
  <c r="G34" i="17"/>
  <c r="E34" i="17"/>
  <c r="G33" i="17"/>
  <c r="E33" i="17"/>
  <c r="E32" i="17"/>
  <c r="G32" i="17" s="1"/>
  <c r="G31" i="17"/>
  <c r="E31" i="17"/>
  <c r="G30" i="17"/>
  <c r="E30" i="17"/>
  <c r="G29" i="17"/>
  <c r="E29" i="17"/>
  <c r="E28" i="17"/>
  <c r="G28" i="17" s="1"/>
  <c r="G27" i="17"/>
  <c r="E27" i="17"/>
  <c r="G26" i="17"/>
  <c r="E26" i="17"/>
  <c r="G25" i="17"/>
  <c r="E25" i="17"/>
  <c r="E24" i="17"/>
  <c r="G24" i="17" s="1"/>
  <c r="G23" i="17"/>
  <c r="E23" i="17"/>
  <c r="G22" i="17"/>
  <c r="E22" i="17"/>
  <c r="G21" i="17"/>
  <c r="G20" i="17"/>
  <c r="E20" i="17"/>
  <c r="E19" i="17"/>
  <c r="G19" i="17" s="1"/>
  <c r="E18" i="17"/>
  <c r="G18" i="17" s="1"/>
  <c r="E17" i="17"/>
  <c r="G17" i="17" s="1"/>
  <c r="G16" i="17"/>
  <c r="E16" i="17"/>
  <c r="E15" i="17"/>
  <c r="G15" i="17" s="1"/>
  <c r="E14" i="17"/>
  <c r="G14" i="17" s="1"/>
  <c r="E13" i="17"/>
  <c r="G13" i="17" s="1"/>
  <c r="G12" i="17"/>
  <c r="E12" i="17"/>
  <c r="E11" i="17"/>
  <c r="G11" i="17" s="1"/>
  <c r="E10" i="17"/>
  <c r="G10" i="17" s="1"/>
  <c r="E9" i="17"/>
  <c r="G9" i="17" s="1"/>
  <c r="G8" i="17"/>
  <c r="E8" i="17"/>
  <c r="E7" i="17"/>
  <c r="G7" i="17" s="1"/>
  <c r="E6" i="17"/>
  <c r="G6" i="17" s="1"/>
  <c r="G49" i="17" l="1"/>
  <c r="E49" i="17"/>
  <c r="H49" i="16" l="1"/>
  <c r="F49" i="16"/>
  <c r="D49" i="16"/>
  <c r="C49" i="16"/>
  <c r="E48" i="16"/>
  <c r="G48" i="16" s="1"/>
  <c r="G47" i="16"/>
  <c r="E47" i="16"/>
  <c r="G46" i="16"/>
  <c r="E46" i="16"/>
  <c r="E45" i="16"/>
  <c r="G45" i="16" s="1"/>
  <c r="E44" i="16"/>
  <c r="G44" i="16" s="1"/>
  <c r="G43" i="16"/>
  <c r="E43" i="16"/>
  <c r="G42" i="16"/>
  <c r="E42" i="16"/>
  <c r="E41" i="16"/>
  <c r="G41" i="16" s="1"/>
  <c r="E40" i="16"/>
  <c r="G40" i="16" s="1"/>
  <c r="G39" i="16"/>
  <c r="E39" i="16"/>
  <c r="G38" i="16"/>
  <c r="E38" i="16"/>
  <c r="G37" i="16"/>
  <c r="E37" i="16"/>
  <c r="E36" i="16"/>
  <c r="G36" i="16" s="1"/>
  <c r="G35" i="16"/>
  <c r="E35" i="16"/>
  <c r="G34" i="16"/>
  <c r="E34" i="16"/>
  <c r="G33" i="16"/>
  <c r="E33" i="16"/>
  <c r="E32" i="16"/>
  <c r="G32" i="16" s="1"/>
  <c r="G31" i="16"/>
  <c r="E31" i="16"/>
  <c r="G30" i="16"/>
  <c r="E30" i="16"/>
  <c r="G29" i="16"/>
  <c r="E29" i="16"/>
  <c r="E28" i="16"/>
  <c r="G28" i="16" s="1"/>
  <c r="G27" i="16"/>
  <c r="E27" i="16"/>
  <c r="G26" i="16"/>
  <c r="E26" i="16"/>
  <c r="G25" i="16"/>
  <c r="E25" i="16"/>
  <c r="E24" i="16"/>
  <c r="G24" i="16" s="1"/>
  <c r="G23" i="16"/>
  <c r="E23" i="16"/>
  <c r="G22" i="16"/>
  <c r="E22" i="16"/>
  <c r="G21" i="16"/>
  <c r="E20" i="16"/>
  <c r="G20" i="16" s="1"/>
  <c r="G19" i="16"/>
  <c r="E19" i="16"/>
  <c r="E18" i="16"/>
  <c r="G18" i="16" s="1"/>
  <c r="E17" i="16"/>
  <c r="G17" i="16" s="1"/>
  <c r="E16" i="16"/>
  <c r="G16" i="16" s="1"/>
  <c r="G15" i="16"/>
  <c r="E15" i="16"/>
  <c r="E14" i="16"/>
  <c r="G14" i="16" s="1"/>
  <c r="E13" i="16"/>
  <c r="G13" i="16" s="1"/>
  <c r="E12" i="16"/>
  <c r="G12" i="16" s="1"/>
  <c r="G11" i="16"/>
  <c r="E11" i="16"/>
  <c r="E10" i="16"/>
  <c r="G10" i="16" s="1"/>
  <c r="E9" i="16"/>
  <c r="G9" i="16" s="1"/>
  <c r="E8" i="16"/>
  <c r="G8" i="16" s="1"/>
  <c r="G7" i="16"/>
  <c r="E7" i="16"/>
  <c r="E6" i="16"/>
  <c r="G6" i="16" s="1"/>
  <c r="G49" i="16" l="1"/>
  <c r="E49" i="16"/>
  <c r="H49" i="15" l="1"/>
  <c r="F49" i="15"/>
  <c r="D49" i="15"/>
  <c r="C49" i="15"/>
  <c r="E48" i="15"/>
  <c r="G48" i="15" s="1"/>
  <c r="G47" i="15"/>
  <c r="E47" i="15"/>
  <c r="G46" i="15"/>
  <c r="E46" i="15"/>
  <c r="E45" i="15"/>
  <c r="G45" i="15" s="1"/>
  <c r="E44" i="15"/>
  <c r="G44" i="15" s="1"/>
  <c r="G43" i="15"/>
  <c r="E43" i="15"/>
  <c r="G42" i="15"/>
  <c r="E42" i="15"/>
  <c r="E41" i="15"/>
  <c r="G41" i="15" s="1"/>
  <c r="E40" i="15"/>
  <c r="G40" i="15" s="1"/>
  <c r="G39" i="15"/>
  <c r="E39" i="15"/>
  <c r="G38" i="15"/>
  <c r="E38" i="15"/>
  <c r="E37" i="15"/>
  <c r="G37" i="15" s="1"/>
  <c r="E36" i="15"/>
  <c r="G36" i="15" s="1"/>
  <c r="G35" i="15"/>
  <c r="E35" i="15"/>
  <c r="G34" i="15"/>
  <c r="E34" i="15"/>
  <c r="E33" i="15"/>
  <c r="G33" i="15" s="1"/>
  <c r="E32" i="15"/>
  <c r="G32" i="15" s="1"/>
  <c r="G31" i="15"/>
  <c r="E31" i="15"/>
  <c r="G30" i="15"/>
  <c r="E30" i="15"/>
  <c r="E29" i="15"/>
  <c r="G29" i="15" s="1"/>
  <c r="E28" i="15"/>
  <c r="G28" i="15" s="1"/>
  <c r="G27" i="15"/>
  <c r="E27" i="15"/>
  <c r="G26" i="15"/>
  <c r="E26" i="15"/>
  <c r="E25" i="15"/>
  <c r="G25" i="15" s="1"/>
  <c r="E24" i="15"/>
  <c r="G24" i="15" s="1"/>
  <c r="G23" i="15"/>
  <c r="E23" i="15"/>
  <c r="G22" i="15"/>
  <c r="E22" i="15"/>
  <c r="G21" i="15"/>
  <c r="G20" i="15"/>
  <c r="E20" i="15"/>
  <c r="E19" i="15"/>
  <c r="G19" i="15" s="1"/>
  <c r="E18" i="15"/>
  <c r="G18" i="15" s="1"/>
  <c r="E17" i="15"/>
  <c r="G17" i="15" s="1"/>
  <c r="G16" i="15"/>
  <c r="E16" i="15"/>
  <c r="E15" i="15"/>
  <c r="G15" i="15" s="1"/>
  <c r="E14" i="15"/>
  <c r="G14" i="15" s="1"/>
  <c r="E13" i="15"/>
  <c r="G13" i="15" s="1"/>
  <c r="G12" i="15"/>
  <c r="E12" i="15"/>
  <c r="E11" i="15"/>
  <c r="G11" i="15" s="1"/>
  <c r="E10" i="15"/>
  <c r="G10" i="15" s="1"/>
  <c r="E9" i="15"/>
  <c r="G9" i="15" s="1"/>
  <c r="G8" i="15"/>
  <c r="E8" i="15"/>
  <c r="E7" i="15"/>
  <c r="G7" i="15" s="1"/>
  <c r="E6" i="15"/>
  <c r="G6" i="15" s="1"/>
  <c r="G49" i="15" s="1"/>
  <c r="E49" i="15" l="1"/>
  <c r="H49" i="14" l="1"/>
  <c r="F49" i="14"/>
  <c r="D49" i="14"/>
  <c r="C49" i="14"/>
  <c r="E48" i="14"/>
  <c r="G48" i="14" s="1"/>
  <c r="G47" i="14"/>
  <c r="E47" i="14"/>
  <c r="G46" i="14"/>
  <c r="E46" i="14"/>
  <c r="G45" i="14"/>
  <c r="E45" i="14"/>
  <c r="E44" i="14"/>
  <c r="G44" i="14" s="1"/>
  <c r="G43" i="14"/>
  <c r="E43" i="14"/>
  <c r="G42" i="14"/>
  <c r="E42" i="14"/>
  <c r="G41" i="14"/>
  <c r="E41" i="14"/>
  <c r="E40" i="14"/>
  <c r="G40" i="14" s="1"/>
  <c r="G39" i="14"/>
  <c r="E39" i="14"/>
  <c r="G38" i="14"/>
  <c r="E38" i="14"/>
  <c r="G37" i="14"/>
  <c r="E37" i="14"/>
  <c r="E36" i="14"/>
  <c r="G36" i="14" s="1"/>
  <c r="G35" i="14"/>
  <c r="E35" i="14"/>
  <c r="G34" i="14"/>
  <c r="E34" i="14"/>
  <c r="G33" i="14"/>
  <c r="E33" i="14"/>
  <c r="E32" i="14"/>
  <c r="G32" i="14" s="1"/>
  <c r="G31" i="14"/>
  <c r="E31" i="14"/>
  <c r="G30" i="14"/>
  <c r="E30" i="14"/>
  <c r="G29" i="14"/>
  <c r="E29" i="14"/>
  <c r="E28" i="14"/>
  <c r="G28" i="14" s="1"/>
  <c r="G27" i="14"/>
  <c r="E27" i="14"/>
  <c r="G26" i="14"/>
  <c r="E26" i="14"/>
  <c r="G25" i="14"/>
  <c r="E25" i="14"/>
  <c r="E24" i="14"/>
  <c r="G24" i="14" s="1"/>
  <c r="G23" i="14"/>
  <c r="E23" i="14"/>
  <c r="G22" i="14"/>
  <c r="E22" i="14"/>
  <c r="G21" i="14"/>
  <c r="E20" i="14"/>
  <c r="G20" i="14" s="1"/>
  <c r="E19" i="14"/>
  <c r="G19" i="14" s="1"/>
  <c r="E18" i="14"/>
  <c r="G18" i="14" s="1"/>
  <c r="E17" i="14"/>
  <c r="G17" i="14" s="1"/>
  <c r="E16" i="14"/>
  <c r="G16" i="14" s="1"/>
  <c r="E15" i="14"/>
  <c r="G15" i="14" s="1"/>
  <c r="E14" i="14"/>
  <c r="G14" i="14" s="1"/>
  <c r="E13" i="14"/>
  <c r="G13" i="14" s="1"/>
  <c r="E12" i="14"/>
  <c r="G12" i="14" s="1"/>
  <c r="E11" i="14"/>
  <c r="G11" i="14" s="1"/>
  <c r="E10" i="14"/>
  <c r="G10" i="14" s="1"/>
  <c r="E9" i="14"/>
  <c r="G9" i="14" s="1"/>
  <c r="E8" i="14"/>
  <c r="G8" i="14" s="1"/>
  <c r="E7" i="14"/>
  <c r="G7" i="14" s="1"/>
  <c r="E6" i="14"/>
  <c r="G6" i="14" s="1"/>
  <c r="G49" i="14" l="1"/>
  <c r="E49" i="14"/>
  <c r="H49" i="13" l="1"/>
  <c r="F49" i="13"/>
  <c r="D49" i="13"/>
  <c r="C49" i="13"/>
  <c r="E48" i="13"/>
  <c r="G48" i="13" s="1"/>
  <c r="G47" i="13"/>
  <c r="E47" i="13"/>
  <c r="E46" i="13"/>
  <c r="G46" i="13" s="1"/>
  <c r="G45" i="13"/>
  <c r="E45" i="13"/>
  <c r="E44" i="13"/>
  <c r="G44" i="13" s="1"/>
  <c r="G43" i="13"/>
  <c r="E43" i="13"/>
  <c r="E42" i="13"/>
  <c r="G42" i="13" s="1"/>
  <c r="G41" i="13"/>
  <c r="E41" i="13"/>
  <c r="E40" i="13"/>
  <c r="G40" i="13" s="1"/>
  <c r="G39" i="13"/>
  <c r="E39" i="13"/>
  <c r="E38" i="13"/>
  <c r="G38" i="13" s="1"/>
  <c r="G37" i="13"/>
  <c r="E37" i="13"/>
  <c r="E36" i="13"/>
  <c r="G36" i="13" s="1"/>
  <c r="G35" i="13"/>
  <c r="E35" i="13"/>
  <c r="E34" i="13"/>
  <c r="G34" i="13" s="1"/>
  <c r="G33" i="13"/>
  <c r="E33" i="13"/>
  <c r="E32" i="13"/>
  <c r="G32" i="13" s="1"/>
  <c r="G31" i="13"/>
  <c r="E31" i="13"/>
  <c r="E30" i="13"/>
  <c r="G30" i="13" s="1"/>
  <c r="G29" i="13"/>
  <c r="E29" i="13"/>
  <c r="E28" i="13"/>
  <c r="G28" i="13" s="1"/>
  <c r="G27" i="13"/>
  <c r="E27" i="13"/>
  <c r="E26" i="13"/>
  <c r="G26" i="13" s="1"/>
  <c r="G25" i="13"/>
  <c r="E25" i="13"/>
  <c r="E24" i="13"/>
  <c r="G24" i="13" s="1"/>
  <c r="G23" i="13"/>
  <c r="E23" i="13"/>
  <c r="E22" i="13"/>
  <c r="G22" i="13" s="1"/>
  <c r="G21" i="13"/>
  <c r="E20" i="13"/>
  <c r="G20" i="13" s="1"/>
  <c r="E19" i="13"/>
  <c r="G19" i="13" s="1"/>
  <c r="G18" i="13"/>
  <c r="E18" i="13"/>
  <c r="E17" i="13"/>
  <c r="G17" i="13" s="1"/>
  <c r="E16" i="13"/>
  <c r="G16" i="13" s="1"/>
  <c r="E15" i="13"/>
  <c r="G15" i="13" s="1"/>
  <c r="G14" i="13"/>
  <c r="E14" i="13"/>
  <c r="E13" i="13"/>
  <c r="G13" i="13" s="1"/>
  <c r="E12" i="13"/>
  <c r="G12" i="13" s="1"/>
  <c r="E11" i="13"/>
  <c r="G11" i="13" s="1"/>
  <c r="G10" i="13"/>
  <c r="E10" i="13"/>
  <c r="E9" i="13"/>
  <c r="G9" i="13" s="1"/>
  <c r="E8" i="13"/>
  <c r="G8" i="13" s="1"/>
  <c r="E7" i="13"/>
  <c r="G7" i="13" s="1"/>
  <c r="G6" i="13"/>
  <c r="E6" i="13"/>
  <c r="E49" i="13" s="1"/>
  <c r="G49" i="13" l="1"/>
  <c r="H48" i="12" l="1"/>
  <c r="F48" i="12"/>
  <c r="D48" i="12"/>
  <c r="C48" i="12"/>
  <c r="E47" i="12"/>
  <c r="G47" i="12" s="1"/>
  <c r="E46" i="12"/>
  <c r="G46" i="12" s="1"/>
  <c r="E45" i="12"/>
  <c r="G45" i="12" s="1"/>
  <c r="E44" i="12"/>
  <c r="G44" i="12" s="1"/>
  <c r="E43" i="12"/>
  <c r="G43" i="12" s="1"/>
  <c r="E42" i="12"/>
  <c r="G42" i="12" s="1"/>
  <c r="E41" i="12"/>
  <c r="G41" i="12" s="1"/>
  <c r="E40" i="12"/>
  <c r="G40" i="12" s="1"/>
  <c r="E39" i="12"/>
  <c r="G39" i="12" s="1"/>
  <c r="E38" i="12"/>
  <c r="G38" i="12" s="1"/>
  <c r="E37" i="12"/>
  <c r="G37" i="12" s="1"/>
  <c r="E36" i="12"/>
  <c r="G36" i="12" s="1"/>
  <c r="E35" i="12"/>
  <c r="G35" i="12" s="1"/>
  <c r="E34" i="12"/>
  <c r="G34" i="12" s="1"/>
  <c r="E33" i="12"/>
  <c r="G33" i="12" s="1"/>
  <c r="E32" i="12"/>
  <c r="G32" i="12" s="1"/>
  <c r="E31" i="12"/>
  <c r="G31" i="12" s="1"/>
  <c r="E30" i="12"/>
  <c r="G30" i="12" s="1"/>
  <c r="E29" i="12"/>
  <c r="G29" i="12" s="1"/>
  <c r="E28" i="12"/>
  <c r="G28" i="12" s="1"/>
  <c r="E27" i="12"/>
  <c r="G27" i="12" s="1"/>
  <c r="E26" i="12"/>
  <c r="G26" i="12" s="1"/>
  <c r="E25" i="12"/>
  <c r="G25" i="12" s="1"/>
  <c r="E24" i="12"/>
  <c r="G24" i="12" s="1"/>
  <c r="E23" i="12"/>
  <c r="G23" i="12" s="1"/>
  <c r="E22" i="12"/>
  <c r="G22" i="12" s="1"/>
  <c r="G21" i="12"/>
  <c r="G20" i="12"/>
  <c r="E20" i="12"/>
  <c r="E19" i="12"/>
  <c r="G19" i="12" s="1"/>
  <c r="G18" i="12"/>
  <c r="E18" i="12"/>
  <c r="G17" i="12"/>
  <c r="E17" i="12"/>
  <c r="G16" i="12"/>
  <c r="E16" i="12"/>
  <c r="E15" i="12"/>
  <c r="G15" i="12" s="1"/>
  <c r="G14" i="12"/>
  <c r="E14" i="12"/>
  <c r="G13" i="12"/>
  <c r="E13" i="12"/>
  <c r="G12" i="12"/>
  <c r="E12" i="12"/>
  <c r="E11" i="12"/>
  <c r="G11" i="12" s="1"/>
  <c r="G10" i="12"/>
  <c r="E10" i="12"/>
  <c r="G9" i="12"/>
  <c r="E9" i="12"/>
  <c r="G8" i="12"/>
  <c r="E8" i="12"/>
  <c r="E7" i="12"/>
  <c r="G7" i="12" s="1"/>
  <c r="G6" i="12"/>
  <c r="G48" i="12" s="1"/>
  <c r="E6" i="12"/>
  <c r="E48" i="12" s="1"/>
  <c r="H48" i="11" l="1"/>
  <c r="F48" i="11"/>
  <c r="D48" i="11"/>
  <c r="C48" i="11"/>
  <c r="E47" i="11"/>
  <c r="G47" i="11" s="1"/>
  <c r="E46" i="11"/>
  <c r="G46" i="11" s="1"/>
  <c r="G45" i="11"/>
  <c r="E45" i="11"/>
  <c r="E44" i="11"/>
  <c r="G44" i="11" s="1"/>
  <c r="E43" i="11"/>
  <c r="G43" i="11" s="1"/>
  <c r="E42" i="11"/>
  <c r="G42" i="11" s="1"/>
  <c r="G41" i="11"/>
  <c r="E41" i="11"/>
  <c r="E40" i="11"/>
  <c r="G40" i="11" s="1"/>
  <c r="E39" i="11"/>
  <c r="G39" i="11" s="1"/>
  <c r="E38" i="11"/>
  <c r="G38" i="11" s="1"/>
  <c r="G37" i="11"/>
  <c r="E37" i="11"/>
  <c r="E36" i="11"/>
  <c r="G36" i="11" s="1"/>
  <c r="E35" i="11"/>
  <c r="G35" i="11" s="1"/>
  <c r="E34" i="11"/>
  <c r="G34" i="11" s="1"/>
  <c r="G33" i="11"/>
  <c r="E33" i="11"/>
  <c r="E32" i="11"/>
  <c r="G32" i="11" s="1"/>
  <c r="E31" i="11"/>
  <c r="G31" i="11" s="1"/>
  <c r="E30" i="11"/>
  <c r="G30" i="11" s="1"/>
  <c r="G29" i="11"/>
  <c r="E29" i="11"/>
  <c r="E28" i="11"/>
  <c r="G28" i="11" s="1"/>
  <c r="E27" i="11"/>
  <c r="G27" i="11" s="1"/>
  <c r="E26" i="11"/>
  <c r="G26" i="11" s="1"/>
  <c r="G25" i="11"/>
  <c r="E25" i="11"/>
  <c r="E24" i="11"/>
  <c r="G24" i="11" s="1"/>
  <c r="E23" i="11"/>
  <c r="G23" i="11" s="1"/>
  <c r="E22" i="11"/>
  <c r="G22" i="11" s="1"/>
  <c r="G21" i="11"/>
  <c r="E20" i="11"/>
  <c r="G20" i="11" s="1"/>
  <c r="G19" i="11"/>
  <c r="E19" i="11"/>
  <c r="E18" i="11"/>
  <c r="G18" i="11" s="1"/>
  <c r="G17" i="11"/>
  <c r="E17" i="11"/>
  <c r="E16" i="11"/>
  <c r="G16" i="11" s="1"/>
  <c r="G15" i="11"/>
  <c r="E15" i="11"/>
  <c r="E14" i="11"/>
  <c r="G14" i="11" s="1"/>
  <c r="G13" i="11"/>
  <c r="E13" i="11"/>
  <c r="E12" i="11"/>
  <c r="G12" i="11" s="1"/>
  <c r="G11" i="11"/>
  <c r="E11" i="11"/>
  <c r="E10" i="11"/>
  <c r="G10" i="11" s="1"/>
  <c r="G9" i="11"/>
  <c r="E9" i="11"/>
  <c r="E8" i="11"/>
  <c r="G8" i="11" s="1"/>
  <c r="G7" i="11"/>
  <c r="E7" i="11"/>
  <c r="E6" i="11"/>
  <c r="E48" i="11" s="1"/>
  <c r="G6" i="11" l="1"/>
  <c r="G48" i="11" s="1"/>
  <c r="H48" i="10" l="1"/>
  <c r="F48" i="10"/>
  <c r="D48" i="10"/>
  <c r="C48" i="10"/>
  <c r="E47" i="10"/>
  <c r="G47" i="10" s="1"/>
  <c r="G46" i="10"/>
  <c r="E46" i="10"/>
  <c r="E45" i="10"/>
  <c r="G45" i="10" s="1"/>
  <c r="E44" i="10"/>
  <c r="G44" i="10" s="1"/>
  <c r="E43" i="10"/>
  <c r="G43" i="10" s="1"/>
  <c r="G42" i="10"/>
  <c r="E42" i="10"/>
  <c r="E41" i="10"/>
  <c r="G41" i="10" s="1"/>
  <c r="E40" i="10"/>
  <c r="G40" i="10" s="1"/>
  <c r="E39" i="10"/>
  <c r="G39" i="10" s="1"/>
  <c r="G38" i="10"/>
  <c r="E38" i="10"/>
  <c r="E37" i="10"/>
  <c r="G37" i="10" s="1"/>
  <c r="E36" i="10"/>
  <c r="G36" i="10" s="1"/>
  <c r="E35" i="10"/>
  <c r="G35" i="10" s="1"/>
  <c r="G34" i="10"/>
  <c r="E34" i="10"/>
  <c r="E33" i="10"/>
  <c r="G33" i="10" s="1"/>
  <c r="E32" i="10"/>
  <c r="G32" i="10" s="1"/>
  <c r="E31" i="10"/>
  <c r="G31" i="10" s="1"/>
  <c r="G30" i="10"/>
  <c r="E30" i="10"/>
  <c r="E29" i="10"/>
  <c r="G29" i="10" s="1"/>
  <c r="E28" i="10"/>
  <c r="G28" i="10" s="1"/>
  <c r="E27" i="10"/>
  <c r="G27" i="10" s="1"/>
  <c r="G26" i="10"/>
  <c r="E26" i="10"/>
  <c r="E25" i="10"/>
  <c r="G25" i="10" s="1"/>
  <c r="E24" i="10"/>
  <c r="G24" i="10" s="1"/>
  <c r="E23" i="10"/>
  <c r="G23" i="10" s="1"/>
  <c r="G22" i="10"/>
  <c r="E22" i="10"/>
  <c r="G21" i="10"/>
  <c r="G20" i="10"/>
  <c r="E20" i="10"/>
  <c r="G19" i="10"/>
  <c r="E19" i="10"/>
  <c r="E18" i="10"/>
  <c r="G18" i="10" s="1"/>
  <c r="G17" i="10"/>
  <c r="E17" i="10"/>
  <c r="G16" i="10"/>
  <c r="E16" i="10"/>
  <c r="G15" i="10"/>
  <c r="E15" i="10"/>
  <c r="E14" i="10"/>
  <c r="G14" i="10" s="1"/>
  <c r="G13" i="10"/>
  <c r="E13" i="10"/>
  <c r="G12" i="10"/>
  <c r="E12" i="10"/>
  <c r="G11" i="10"/>
  <c r="E11" i="10"/>
  <c r="E10" i="10"/>
  <c r="G10" i="10" s="1"/>
  <c r="G9" i="10"/>
  <c r="E9" i="10"/>
  <c r="G8" i="10"/>
  <c r="E8" i="10"/>
  <c r="G7" i="10"/>
  <c r="E7" i="10"/>
  <c r="E6" i="10"/>
  <c r="E48" i="10" s="1"/>
  <c r="G6" i="10" l="1"/>
  <c r="G48" i="10" s="1"/>
  <c r="H45" i="9" l="1"/>
  <c r="F45" i="9"/>
  <c r="D45" i="9"/>
  <c r="C45" i="9"/>
  <c r="E44" i="9"/>
  <c r="G44" i="9" s="1"/>
  <c r="E43" i="9"/>
  <c r="G43" i="9" s="1"/>
  <c r="E42" i="9"/>
  <c r="G42" i="9" s="1"/>
  <c r="E41" i="9"/>
  <c r="G41" i="9" s="1"/>
  <c r="E40" i="9"/>
  <c r="G40" i="9" s="1"/>
  <c r="E39" i="9"/>
  <c r="G39" i="9" s="1"/>
  <c r="E38" i="9"/>
  <c r="G38" i="9" s="1"/>
  <c r="E37" i="9"/>
  <c r="G37" i="9" s="1"/>
  <c r="E36" i="9"/>
  <c r="G36" i="9" s="1"/>
  <c r="E35" i="9"/>
  <c r="G35" i="9" s="1"/>
  <c r="E34" i="9"/>
  <c r="G34" i="9" s="1"/>
  <c r="E33" i="9"/>
  <c r="G33" i="9" s="1"/>
  <c r="E32" i="9"/>
  <c r="G32" i="9" s="1"/>
  <c r="E31" i="9"/>
  <c r="G31" i="9" s="1"/>
  <c r="E30" i="9"/>
  <c r="G30" i="9" s="1"/>
  <c r="E29" i="9"/>
  <c r="G29" i="9" s="1"/>
  <c r="E28" i="9"/>
  <c r="G28" i="9" s="1"/>
  <c r="E27" i="9"/>
  <c r="G27" i="9" s="1"/>
  <c r="E26" i="9"/>
  <c r="G26" i="9" s="1"/>
  <c r="E25" i="9"/>
  <c r="G25" i="9" s="1"/>
  <c r="E24" i="9"/>
  <c r="G24" i="9" s="1"/>
  <c r="E23" i="9"/>
  <c r="G23" i="9" s="1"/>
  <c r="E22" i="9"/>
  <c r="G22" i="9" s="1"/>
  <c r="G21" i="9"/>
  <c r="G20" i="9"/>
  <c r="E20" i="9"/>
  <c r="E19" i="9"/>
  <c r="G19" i="9" s="1"/>
  <c r="G18" i="9"/>
  <c r="E18" i="9"/>
  <c r="E17" i="9"/>
  <c r="G17" i="9" s="1"/>
  <c r="G16" i="9"/>
  <c r="E16" i="9"/>
  <c r="E15" i="9"/>
  <c r="G15" i="9" s="1"/>
  <c r="G14" i="9"/>
  <c r="E14" i="9"/>
  <c r="E13" i="9"/>
  <c r="G13" i="9" s="1"/>
  <c r="G12" i="9"/>
  <c r="E12" i="9"/>
  <c r="E11" i="9"/>
  <c r="G11" i="9" s="1"/>
  <c r="G10" i="9"/>
  <c r="E10" i="9"/>
  <c r="E9" i="9"/>
  <c r="G9" i="9" s="1"/>
  <c r="G8" i="9"/>
  <c r="E8" i="9"/>
  <c r="E7" i="9"/>
  <c r="G7" i="9" s="1"/>
  <c r="G6" i="9"/>
  <c r="E6" i="9"/>
  <c r="E45" i="9" s="1"/>
  <c r="G45" i="9" l="1"/>
  <c r="H44" i="8" l="1"/>
  <c r="F44" i="8"/>
  <c r="D44" i="8"/>
  <c r="C44" i="8"/>
  <c r="E43" i="8"/>
  <c r="G43" i="8" s="1"/>
  <c r="E42" i="8"/>
  <c r="G42" i="8" s="1"/>
  <c r="E41" i="8"/>
  <c r="G41" i="8" s="1"/>
  <c r="E40" i="8"/>
  <c r="G40" i="8" s="1"/>
  <c r="E39" i="8"/>
  <c r="G39" i="8" s="1"/>
  <c r="E38" i="8"/>
  <c r="G38" i="8" s="1"/>
  <c r="E37" i="8"/>
  <c r="G37" i="8" s="1"/>
  <c r="E36" i="8"/>
  <c r="G36" i="8" s="1"/>
  <c r="E35" i="8"/>
  <c r="G35" i="8" s="1"/>
  <c r="E34" i="8"/>
  <c r="G34" i="8" s="1"/>
  <c r="E33" i="8"/>
  <c r="G33" i="8" s="1"/>
  <c r="E32" i="8"/>
  <c r="G32" i="8" s="1"/>
  <c r="E31" i="8"/>
  <c r="G31" i="8" s="1"/>
  <c r="E30" i="8"/>
  <c r="G30" i="8" s="1"/>
  <c r="E29" i="8"/>
  <c r="G29" i="8" s="1"/>
  <c r="E28" i="8"/>
  <c r="G28" i="8" s="1"/>
  <c r="E27" i="8"/>
  <c r="G27" i="8" s="1"/>
  <c r="E26" i="8"/>
  <c r="G26" i="8" s="1"/>
  <c r="E25" i="8"/>
  <c r="G25" i="8" s="1"/>
  <c r="E24" i="8"/>
  <c r="G24" i="8" s="1"/>
  <c r="E23" i="8"/>
  <c r="G23" i="8" s="1"/>
  <c r="E22" i="8"/>
  <c r="G22" i="8" s="1"/>
  <c r="G21" i="8"/>
  <c r="G20" i="8"/>
  <c r="E20" i="8"/>
  <c r="G19" i="8"/>
  <c r="E19" i="8"/>
  <c r="G18" i="8"/>
  <c r="E18" i="8"/>
  <c r="G17" i="8"/>
  <c r="E17" i="8"/>
  <c r="G16" i="8"/>
  <c r="E16" i="8"/>
  <c r="G15" i="8"/>
  <c r="E15" i="8"/>
  <c r="G14" i="8"/>
  <c r="E14" i="8"/>
  <c r="G13" i="8"/>
  <c r="E13" i="8"/>
  <c r="G12" i="8"/>
  <c r="E12" i="8"/>
  <c r="G11" i="8"/>
  <c r="E11" i="8"/>
  <c r="G10" i="8"/>
  <c r="E10" i="8"/>
  <c r="G9" i="8"/>
  <c r="E9" i="8"/>
  <c r="G8" i="8"/>
  <c r="E8" i="8"/>
  <c r="G7" i="8"/>
  <c r="E7" i="8"/>
  <c r="G6" i="8"/>
  <c r="G44" i="8" s="1"/>
  <c r="E6" i="8"/>
  <c r="E44" i="8" s="1"/>
  <c r="H44" i="7" l="1"/>
  <c r="F44" i="7"/>
  <c r="D44" i="7"/>
  <c r="C44" i="7"/>
  <c r="E43" i="7"/>
  <c r="G43" i="7" s="1"/>
  <c r="E42" i="7"/>
  <c r="G42" i="7" s="1"/>
  <c r="E41" i="7"/>
  <c r="G41" i="7" s="1"/>
  <c r="E40" i="7"/>
  <c r="G40" i="7" s="1"/>
  <c r="E39" i="7"/>
  <c r="G39" i="7" s="1"/>
  <c r="E38" i="7"/>
  <c r="G38" i="7" s="1"/>
  <c r="E37" i="7"/>
  <c r="G37" i="7" s="1"/>
  <c r="E36" i="7"/>
  <c r="G36" i="7" s="1"/>
  <c r="E35" i="7"/>
  <c r="G35" i="7" s="1"/>
  <c r="E34" i="7"/>
  <c r="G34" i="7" s="1"/>
  <c r="E33" i="7"/>
  <c r="G33" i="7" s="1"/>
  <c r="E32" i="7"/>
  <c r="G32" i="7" s="1"/>
  <c r="E31" i="7"/>
  <c r="G31" i="7" s="1"/>
  <c r="E30" i="7"/>
  <c r="G30" i="7" s="1"/>
  <c r="E29" i="7"/>
  <c r="G29" i="7" s="1"/>
  <c r="E28" i="7"/>
  <c r="G28" i="7" s="1"/>
  <c r="E27" i="7"/>
  <c r="G27" i="7" s="1"/>
  <c r="E26" i="7"/>
  <c r="G26" i="7" s="1"/>
  <c r="E25" i="7"/>
  <c r="G25" i="7" s="1"/>
  <c r="E24" i="7"/>
  <c r="G24" i="7" s="1"/>
  <c r="E23" i="7"/>
  <c r="G23" i="7" s="1"/>
  <c r="G22" i="7"/>
  <c r="G21" i="7"/>
  <c r="E21" i="7"/>
  <c r="G20" i="7"/>
  <c r="E20" i="7"/>
  <c r="G19" i="7"/>
  <c r="E19" i="7"/>
  <c r="G18" i="7"/>
  <c r="E18" i="7"/>
  <c r="G17" i="7"/>
  <c r="E17" i="7"/>
  <c r="G16" i="7"/>
  <c r="E16" i="7"/>
  <c r="G15" i="7"/>
  <c r="E15" i="7"/>
  <c r="G14" i="7"/>
  <c r="E14" i="7"/>
  <c r="G13" i="7"/>
  <c r="E13" i="7"/>
  <c r="G12" i="7"/>
  <c r="E12" i="7"/>
  <c r="G11" i="7"/>
  <c r="E11" i="7"/>
  <c r="G10" i="7"/>
  <c r="E10" i="7"/>
  <c r="G9" i="7"/>
  <c r="E9" i="7"/>
  <c r="G8" i="7"/>
  <c r="E8" i="7"/>
  <c r="G7" i="7"/>
  <c r="E7" i="7"/>
  <c r="G6" i="7"/>
  <c r="E6" i="7"/>
  <c r="E44" i="7" s="1"/>
  <c r="G44" i="7" l="1"/>
  <c r="H44" i="6" l="1"/>
  <c r="F44" i="6"/>
  <c r="D44" i="6"/>
  <c r="C44" i="6"/>
  <c r="E43" i="6"/>
  <c r="G43" i="6" s="1"/>
  <c r="E42" i="6"/>
  <c r="G42" i="6" s="1"/>
  <c r="E41" i="6"/>
  <c r="G41" i="6" s="1"/>
  <c r="E40" i="6"/>
  <c r="G40" i="6" s="1"/>
  <c r="E39" i="6"/>
  <c r="G39" i="6" s="1"/>
  <c r="E38" i="6"/>
  <c r="G38" i="6" s="1"/>
  <c r="E37" i="6"/>
  <c r="G37" i="6" s="1"/>
  <c r="E36" i="6"/>
  <c r="G36" i="6" s="1"/>
  <c r="E35" i="6"/>
  <c r="G35" i="6" s="1"/>
  <c r="E34" i="6"/>
  <c r="G34" i="6" s="1"/>
  <c r="E33" i="6"/>
  <c r="G33" i="6" s="1"/>
  <c r="E32" i="6"/>
  <c r="G32" i="6" s="1"/>
  <c r="E31" i="6"/>
  <c r="G31" i="6" s="1"/>
  <c r="E30" i="6"/>
  <c r="G30" i="6" s="1"/>
  <c r="E29" i="6"/>
  <c r="G29" i="6" s="1"/>
  <c r="E28" i="6"/>
  <c r="G28" i="6" s="1"/>
  <c r="E27" i="6"/>
  <c r="G27" i="6" s="1"/>
  <c r="E26" i="6"/>
  <c r="G26" i="6" s="1"/>
  <c r="E25" i="6"/>
  <c r="G25" i="6" s="1"/>
  <c r="E24" i="6"/>
  <c r="G24" i="6" s="1"/>
  <c r="E23" i="6"/>
  <c r="E44" i="6" s="1"/>
  <c r="G22" i="6"/>
  <c r="G21" i="6"/>
  <c r="E21" i="6"/>
  <c r="G20" i="6"/>
  <c r="E20" i="6"/>
  <c r="G19" i="6"/>
  <c r="E19" i="6"/>
  <c r="G18" i="6"/>
  <c r="E18" i="6"/>
  <c r="G17" i="6"/>
  <c r="E17" i="6"/>
  <c r="G16" i="6"/>
  <c r="E16" i="6"/>
  <c r="G15" i="6"/>
  <c r="E15" i="6"/>
  <c r="G14" i="6"/>
  <c r="E14" i="6"/>
  <c r="G13" i="6"/>
  <c r="E13" i="6"/>
  <c r="G12" i="6"/>
  <c r="E12" i="6"/>
  <c r="G11" i="6"/>
  <c r="E11" i="6"/>
  <c r="G10" i="6"/>
  <c r="E10" i="6"/>
  <c r="G9" i="6"/>
  <c r="E9" i="6"/>
  <c r="G8" i="6"/>
  <c r="E8" i="6"/>
  <c r="G7" i="6"/>
  <c r="E7" i="6"/>
  <c r="G6" i="6"/>
  <c r="E6" i="6"/>
  <c r="G23" i="6" l="1"/>
  <c r="G44" i="6" s="1"/>
  <c r="H44" i="5" l="1"/>
  <c r="F44" i="5"/>
  <c r="D44" i="5"/>
  <c r="C44" i="5"/>
  <c r="E43" i="5"/>
  <c r="G43" i="5" s="1"/>
  <c r="E42" i="5"/>
  <c r="G42" i="5" s="1"/>
  <c r="E41" i="5"/>
  <c r="G41" i="5" s="1"/>
  <c r="E40" i="5"/>
  <c r="G40" i="5" s="1"/>
  <c r="E39" i="5"/>
  <c r="G39" i="5" s="1"/>
  <c r="E38" i="5"/>
  <c r="G38" i="5" s="1"/>
  <c r="E37" i="5"/>
  <c r="G37" i="5" s="1"/>
  <c r="E36" i="5"/>
  <c r="G36" i="5" s="1"/>
  <c r="E35" i="5"/>
  <c r="G35" i="5" s="1"/>
  <c r="E34" i="5"/>
  <c r="G34" i="5" s="1"/>
  <c r="E33" i="5"/>
  <c r="G33" i="5" s="1"/>
  <c r="E32" i="5"/>
  <c r="G32" i="5" s="1"/>
  <c r="E31" i="5"/>
  <c r="G31" i="5" s="1"/>
  <c r="E30" i="5"/>
  <c r="G30" i="5" s="1"/>
  <c r="E29" i="5"/>
  <c r="G29" i="5" s="1"/>
  <c r="E28" i="5"/>
  <c r="G28" i="5" s="1"/>
  <c r="E27" i="5"/>
  <c r="G27" i="5" s="1"/>
  <c r="E26" i="5"/>
  <c r="G26" i="5" s="1"/>
  <c r="E25" i="5"/>
  <c r="G25" i="5" s="1"/>
  <c r="E24" i="5"/>
  <c r="G24" i="5" s="1"/>
  <c r="G23" i="5"/>
  <c r="G22" i="5"/>
  <c r="E22" i="5"/>
  <c r="G21" i="5"/>
  <c r="E21" i="5"/>
  <c r="G20" i="5"/>
  <c r="E20" i="5"/>
  <c r="E19" i="5"/>
  <c r="G19" i="5" s="1"/>
  <c r="G18" i="5"/>
  <c r="E18" i="5"/>
  <c r="G17" i="5"/>
  <c r="E17" i="5"/>
  <c r="G16" i="5"/>
  <c r="E16" i="5"/>
  <c r="E15" i="5"/>
  <c r="G15" i="5" s="1"/>
  <c r="G14" i="5"/>
  <c r="E14" i="5"/>
  <c r="G13" i="5"/>
  <c r="E13" i="5"/>
  <c r="G12" i="5"/>
  <c r="E12" i="5"/>
  <c r="E11" i="5"/>
  <c r="G11" i="5" s="1"/>
  <c r="G10" i="5"/>
  <c r="E10" i="5"/>
  <c r="G9" i="5"/>
  <c r="E9" i="5"/>
  <c r="G8" i="5"/>
  <c r="E8" i="5"/>
  <c r="E7" i="5"/>
  <c r="G7" i="5" s="1"/>
  <c r="G6" i="5"/>
  <c r="E6" i="5"/>
  <c r="E44" i="5" s="1"/>
  <c r="G44" i="5" l="1"/>
  <c r="H44" i="4" l="1"/>
  <c r="F44" i="4"/>
  <c r="D44" i="4"/>
  <c r="C44" i="4"/>
  <c r="E43" i="4"/>
  <c r="G43" i="4" s="1"/>
  <c r="E42" i="4"/>
  <c r="G42" i="4" s="1"/>
  <c r="E41" i="4"/>
  <c r="G41" i="4" s="1"/>
  <c r="E40" i="4"/>
  <c r="G40" i="4" s="1"/>
  <c r="E39" i="4"/>
  <c r="G39" i="4" s="1"/>
  <c r="E38" i="4"/>
  <c r="G38" i="4" s="1"/>
  <c r="E37" i="4"/>
  <c r="G37" i="4" s="1"/>
  <c r="E36" i="4"/>
  <c r="G36" i="4" s="1"/>
  <c r="E35" i="4"/>
  <c r="G35" i="4" s="1"/>
  <c r="E34" i="4"/>
  <c r="G34" i="4" s="1"/>
  <c r="E33" i="4"/>
  <c r="G33" i="4" s="1"/>
  <c r="E32" i="4"/>
  <c r="G32" i="4" s="1"/>
  <c r="E31" i="4"/>
  <c r="G31" i="4" s="1"/>
  <c r="E30" i="4"/>
  <c r="G30" i="4" s="1"/>
  <c r="E29" i="4"/>
  <c r="G29" i="4" s="1"/>
  <c r="E28" i="4"/>
  <c r="G28" i="4" s="1"/>
  <c r="E27" i="4"/>
  <c r="G27" i="4" s="1"/>
  <c r="E26" i="4"/>
  <c r="G26" i="4" s="1"/>
  <c r="E25" i="4"/>
  <c r="G25" i="4" s="1"/>
  <c r="E24" i="4"/>
  <c r="G24" i="4" s="1"/>
  <c r="G23" i="4"/>
  <c r="E22" i="4"/>
  <c r="G22" i="4" s="1"/>
  <c r="G21" i="4"/>
  <c r="E21" i="4"/>
  <c r="G20" i="4"/>
  <c r="E20" i="4"/>
  <c r="G19" i="4"/>
  <c r="E19" i="4"/>
  <c r="E18" i="4"/>
  <c r="G18" i="4" s="1"/>
  <c r="G17" i="4"/>
  <c r="E17" i="4"/>
  <c r="G16" i="4"/>
  <c r="E16" i="4"/>
  <c r="G15" i="4"/>
  <c r="E15" i="4"/>
  <c r="E14" i="4"/>
  <c r="G14" i="4" s="1"/>
  <c r="G13" i="4"/>
  <c r="E13" i="4"/>
  <c r="G12" i="4"/>
  <c r="E12" i="4"/>
  <c r="G11" i="4"/>
  <c r="E11" i="4"/>
  <c r="E10" i="4"/>
  <c r="G10" i="4" s="1"/>
  <c r="G9" i="4"/>
  <c r="E9" i="4"/>
  <c r="G8" i="4"/>
  <c r="E8" i="4"/>
  <c r="G7" i="4"/>
  <c r="E7" i="4"/>
  <c r="E6" i="4"/>
  <c r="E44" i="4" s="1"/>
  <c r="G6" i="4" l="1"/>
  <c r="G44" i="4" s="1"/>
  <c r="D44" i="2" l="1"/>
  <c r="E43" i="2"/>
  <c r="C44" i="2"/>
  <c r="G43" i="2" l="1"/>
  <c r="E42" i="2"/>
  <c r="G42" i="2" l="1"/>
  <c r="E41" i="2"/>
  <c r="E36" i="2"/>
  <c r="G36" i="2" s="1"/>
  <c r="G41" i="2" l="1"/>
  <c r="E40" i="2"/>
  <c r="G40" i="2" l="1"/>
  <c r="E39" i="2"/>
  <c r="G39" i="2" s="1"/>
  <c r="F44" i="2"/>
  <c r="H44" i="2"/>
  <c r="E38" i="2" l="1"/>
  <c r="E37" i="2"/>
  <c r="G37" i="2" s="1"/>
  <c r="G38" i="2" l="1"/>
  <c r="E35" i="2"/>
  <c r="G35" i="2" s="1"/>
  <c r="E34" i="2"/>
  <c r="G34" i="2" s="1"/>
  <c r="E33" i="2"/>
  <c r="G33" i="2" s="1"/>
  <c r="E32" i="2"/>
  <c r="G32" i="2" s="1"/>
  <c r="E31" i="2"/>
  <c r="G31" i="2" s="1"/>
  <c r="E30" i="2"/>
  <c r="G30" i="2" s="1"/>
  <c r="E29" i="2"/>
  <c r="G29" i="2" s="1"/>
  <c r="E28" i="2"/>
  <c r="G28" i="2" s="1"/>
  <c r="E27" i="2"/>
  <c r="G27" i="2" s="1"/>
  <c r="E26" i="2"/>
  <c r="G26" i="2" s="1"/>
  <c r="E25" i="2"/>
  <c r="G25" i="2" s="1"/>
  <c r="E24" i="2"/>
  <c r="G24" i="2" s="1"/>
  <c r="G23" i="2"/>
  <c r="E19" i="2"/>
  <c r="G19" i="2" s="1"/>
  <c r="E22" i="2"/>
  <c r="G22" i="2" s="1"/>
  <c r="E21" i="2"/>
  <c r="G21" i="2" s="1"/>
  <c r="E20" i="2"/>
  <c r="G20" i="2" s="1"/>
  <c r="E17" i="2"/>
  <c r="G17" i="2" s="1"/>
  <c r="E18" i="2"/>
  <c r="G18" i="2" s="1"/>
  <c r="E7" i="2"/>
  <c r="G7" i="2" s="1"/>
  <c r="E8" i="2"/>
  <c r="G8" i="2" s="1"/>
  <c r="E9" i="2"/>
  <c r="G9" i="2" s="1"/>
  <c r="E10" i="2"/>
  <c r="G10" i="2" s="1"/>
  <c r="E11" i="2"/>
  <c r="G11" i="2" s="1"/>
  <c r="E12" i="2"/>
  <c r="G12" i="2" s="1"/>
  <c r="E13" i="2"/>
  <c r="G13" i="2" s="1"/>
  <c r="E14" i="2"/>
  <c r="G14" i="2" s="1"/>
  <c r="E15" i="2"/>
  <c r="G15" i="2" s="1"/>
  <c r="E16" i="2"/>
  <c r="G16" i="2" s="1"/>
  <c r="E6" i="2"/>
  <c r="E44" i="2" l="1"/>
  <c r="G6" i="2"/>
  <c r="G44" i="2" s="1"/>
</calcChain>
</file>

<file path=xl/sharedStrings.xml><?xml version="1.0" encoding="utf-8"?>
<sst xmlns="http://schemas.openxmlformats.org/spreadsheetml/2006/main" count="927" uniqueCount="76">
  <si>
    <t>PERCEPCION</t>
  </si>
  <si>
    <t>No.</t>
  </si>
  <si>
    <t>NOMBRE</t>
  </si>
  <si>
    <t>QUINCENAL</t>
  </si>
  <si>
    <t>CLEMENTE PADILLA GOMEZ</t>
  </si>
  <si>
    <t>JOSE DE JESUS ALVAREZ RUANO</t>
  </si>
  <si>
    <t>MONICA ALEJANDRA PADILLA TORRES</t>
  </si>
  <si>
    <t>ESMERALDA ELIZABETH HERNANDEZ ALANIZ</t>
  </si>
  <si>
    <t>YADIRA GONZALEZ BARAJAS</t>
  </si>
  <si>
    <t>PAGO</t>
  </si>
  <si>
    <t>NETO</t>
  </si>
  <si>
    <t>I.S.R.</t>
  </si>
  <si>
    <t>ABRAHAM VARGAS LOPEZ</t>
  </si>
  <si>
    <t>SANDRA DEL SOCORRO GOMEZ JIMENEZ</t>
  </si>
  <si>
    <t>DAVID RAZON REQUENES</t>
  </si>
  <si>
    <t>JOSE ENRIQUE VELAZQUEZ MARTIN</t>
  </si>
  <si>
    <t>CHRISTIAN CARRILLO SANTANA</t>
  </si>
  <si>
    <t>JOSE ABRAHAM ALVAREZ JIMENEZ</t>
  </si>
  <si>
    <t>ERIKA PATRICIA LEDEZMA BARRAGAN</t>
  </si>
  <si>
    <t>SINTHIA NOEMI BARAJAS PADILLA</t>
  </si>
  <si>
    <t>PRISCILLA FABIOLA CAVAGNA CORDERO</t>
  </si>
  <si>
    <t>MARIA BARBARA RUBÍ CAMACHO</t>
  </si>
  <si>
    <t>DESCUENTO X</t>
  </si>
  <si>
    <t>PRESTAMO</t>
  </si>
  <si>
    <t>SALDO DEL</t>
  </si>
  <si>
    <t>SOL MARIA GARCÍA DE LA TORRE</t>
  </si>
  <si>
    <t>JOSE ABRAHAM ROBLEDO AVILA</t>
  </si>
  <si>
    <t>JESUS ZAMORA GARCÍA</t>
  </si>
  <si>
    <t>CESAR DANIEL JACINTO CANELA</t>
  </si>
  <si>
    <t xml:space="preserve"> LISTADO DE APOYOS POLITICOS GENERAL</t>
  </si>
  <si>
    <t>LIVIER VILLALVAZO CASTILLO</t>
  </si>
  <si>
    <t>MA. DEL REFUGIO VAZQUEZ CONTRERAS</t>
  </si>
  <si>
    <t>SARAHÍ RODRIGUEZ MARTÍN</t>
  </si>
  <si>
    <t>GUSTAVO GARCÍA SAUCEDO</t>
  </si>
  <si>
    <t>MA. DE LA LUZ TORRES OCEGUERA</t>
  </si>
  <si>
    <t>CESAR TOMAS GOMEZ CRUZ</t>
  </si>
  <si>
    <t>SAUL ALEJANDRO FLORES FLORES</t>
  </si>
  <si>
    <t>MOISES BECERRIL QUINTERO</t>
  </si>
  <si>
    <t>MIRIAM ASTRID ROSALES ESPINOZA</t>
  </si>
  <si>
    <t>RICARDO GIBRAN HERNANDEZ DELGADO</t>
  </si>
  <si>
    <t xml:space="preserve"> PARTIDO DE LA REVOLUCION DEMOCRATICA    C.E.E. JALISCO</t>
  </si>
  <si>
    <t xml:space="preserve"> </t>
  </si>
  <si>
    <t>MARIA GUADALUPE CRUZ MARTINEZ</t>
  </si>
  <si>
    <t>KARLA NAYELI JAUREGUI RODRIGUEZ</t>
  </si>
  <si>
    <t>KARINA ALVAREZ JIMENEZ</t>
  </si>
  <si>
    <t>TOTALES-----------------------------------------------</t>
  </si>
  <si>
    <t>KARLA GUADALUPE PADILLA TORRES</t>
  </si>
  <si>
    <t>VICTOR PEDRO RODRIGUEZ JUAREZ</t>
  </si>
  <si>
    <t>EFREN VALENTIN ALVAREZ BERNAL</t>
  </si>
  <si>
    <t>OCTAVIO ALEJANDRO CASARRUBIAS JIMENEZ</t>
  </si>
  <si>
    <t>ALBERTO DARÍO GONZALEZ HINOJOSA</t>
  </si>
  <si>
    <t>PERIODO DE PAGO: 1a. QUINCENA ENERO 2017</t>
  </si>
  <si>
    <t>HEIDY ALICIA RUVALCABA FLORES</t>
  </si>
  <si>
    <t>PERIODO DE PAGO: 2a. QUINCENA ENERO 2017</t>
  </si>
  <si>
    <t>PERIODO DE PAGO: 1a. QUINCENA FEBRERO 2017</t>
  </si>
  <si>
    <t>PERIODO DE PAGO: 2a. QUINCENA FEBRERO 2017</t>
  </si>
  <si>
    <t>JORGE ARTURO VILLA HERNANDEZ</t>
  </si>
  <si>
    <t>PERIODO DE PAGO: 1a. QUINCENA MARZO 2017</t>
  </si>
  <si>
    <t>PERIODO DE PAGO: 2a. QUINCENA MARZO 2017</t>
  </si>
  <si>
    <t>HECTOR ALEJANDRO VELAZQUEZ GONZALEZ</t>
  </si>
  <si>
    <t>PERIODO DE PAGO: 1a. QUINCENA ABRIL 2017</t>
  </si>
  <si>
    <t>LUIS GILBERTO BARBOSA MIRANDA</t>
  </si>
  <si>
    <t>PERIODO DE PAGO: 2a. QUINCENA ABRIL 2017</t>
  </si>
  <si>
    <t>SAIRA YANELI HERNANDEZ ALANIZ</t>
  </si>
  <si>
    <t>KARINA SAAVEDRA DELGADILLO</t>
  </si>
  <si>
    <t>DULCE MARÍA JIMENEZ ARTEAGA</t>
  </si>
  <si>
    <t>PERIODO DE PAGO: 1a. QUINCENA MAYO 2017</t>
  </si>
  <si>
    <t>PERIODO DE PAGO: 2a. QUINCENA MAYO 2017</t>
  </si>
  <si>
    <t>PERIODO DE PAGO: 1a. QUINCENA JUNIO 2017</t>
  </si>
  <si>
    <t>JORGE ARTURODZIB EHUAN</t>
  </si>
  <si>
    <t>PERIODO DE PAGO: 2a. QUINCENA JUNIO 2017</t>
  </si>
  <si>
    <t>JORGER ARTURO DZIB EHUAN</t>
  </si>
  <si>
    <t>PERIODO DE PAGO: 1a. QUINCENA JULIO 2017</t>
  </si>
  <si>
    <t>PERIODO DE PAGO: 2a. QUINCENA JULIO 2017</t>
  </si>
  <si>
    <t>PERIODO DE PAGO: 1a. QUINCENA AGOSTO 2017</t>
  </si>
  <si>
    <t>PERIODO DE PAGO: 2a. QUINCENA AGOSTO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</si>
</sst>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-[$$-80A]* #,##0.00_-;\-[$$-80A]* #,##0.00_-;_-[$$-80A]* &quot;-&quot;??_-;_-@_-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40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44" fontId="3" fillId="0" borderId="0" xfId="1" applyFont="1" applyBorder="1"/>
    <xf numFmtId="44" fontId="3" fillId="0" borderId="0" xfId="0" applyNumberFormat="1" applyFont="1" applyBorder="1"/>
    <xf numFmtId="0" fontId="4" fillId="0" borderId="0" xfId="0" applyFont="1" applyFill="1" applyBorder="1"/>
    <xf numFmtId="44" fontId="4" fillId="0" borderId="0" xfId="1" applyFont="1" applyBorder="1"/>
    <xf numFmtId="0" fontId="4" fillId="0" borderId="0" xfId="0" applyFont="1" applyBorder="1"/>
    <xf numFmtId="0" fontId="5" fillId="0" borderId="0" xfId="0" applyFont="1"/>
    <xf numFmtId="0" fontId="5" fillId="0" borderId="0" xfId="0" applyFont="1" applyBorder="1"/>
    <xf numFmtId="44" fontId="5" fillId="0" borderId="0" xfId="1" applyFont="1" applyBorder="1"/>
    <xf numFmtId="44" fontId="7" fillId="0" borderId="0" xfId="1" applyFont="1" applyBorder="1"/>
    <xf numFmtId="0" fontId="8" fillId="0" borderId="0" xfId="0" applyFont="1" applyBorder="1"/>
    <xf numFmtId="164" fontId="8" fillId="0" borderId="0" xfId="0" applyNumberFormat="1" applyFont="1" applyBorder="1"/>
    <xf numFmtId="164" fontId="8" fillId="0" borderId="0" xfId="1" applyNumberFormat="1" applyFont="1" applyBorder="1"/>
    <xf numFmtId="164" fontId="7" fillId="0" borderId="0" xfId="0" applyNumberFormat="1" applyFont="1" applyBorder="1"/>
    <xf numFmtId="0" fontId="9" fillId="0" borderId="0" xfId="0" applyFont="1" applyBorder="1"/>
    <xf numFmtId="44" fontId="9" fillId="0" borderId="0" xfId="1" applyFont="1" applyBorder="1"/>
    <xf numFmtId="0" fontId="1" fillId="0" borderId="1" xfId="0" applyFont="1" applyBorder="1"/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44" fontId="1" fillId="0" borderId="1" xfId="1" applyFont="1" applyBorder="1"/>
    <xf numFmtId="164" fontId="1" fillId="0" borderId="1" xfId="0" applyNumberFormat="1" applyFont="1" applyBorder="1"/>
    <xf numFmtId="44" fontId="1" fillId="0" borderId="1" xfId="0" applyNumberFormat="1" applyFont="1" applyBorder="1"/>
    <xf numFmtId="0" fontId="10" fillId="0" borderId="1" xfId="0" applyFont="1" applyBorder="1"/>
    <xf numFmtId="44" fontId="10" fillId="0" borderId="1" xfId="1" applyFont="1" applyBorder="1"/>
    <xf numFmtId="44" fontId="6" fillId="0" borderId="1" xfId="1" applyFont="1" applyBorder="1"/>
    <xf numFmtId="164" fontId="6" fillId="0" borderId="1" xfId="1" applyNumberFormat="1" applyFont="1" applyBorder="1"/>
    <xf numFmtId="44" fontId="7" fillId="0" borderId="1" xfId="0" applyNumberFormat="1" applyFont="1" applyBorder="1"/>
    <xf numFmtId="164" fontId="7" fillId="0" borderId="1" xfId="0" applyNumberFormat="1" applyFont="1" applyBorder="1"/>
    <xf numFmtId="0" fontId="3" fillId="2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1" fillId="0" borderId="0" xfId="0" applyFont="1"/>
    <xf numFmtId="0" fontId="1" fillId="0" borderId="0" xfId="0" applyFont="1" applyBorder="1"/>
    <xf numFmtId="44" fontId="1" fillId="0" borderId="0" xfId="1" applyFont="1" applyBorder="1"/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9"/>
  <sheetViews>
    <sheetView topLeftCell="A4" workbookViewId="0">
      <selection activeCell="L15" sqref="L15"/>
    </sheetView>
  </sheetViews>
  <sheetFormatPr baseColWidth="10" defaultRowHeight="12.75" x14ac:dyDescent="0.2"/>
  <cols>
    <col min="1" max="1" width="4" style="9" bestFit="1" customWidth="1"/>
    <col min="2" max="2" width="35.140625" style="9" customWidth="1"/>
    <col min="3" max="3" width="13.5703125" style="9" customWidth="1"/>
    <col min="4" max="4" width="12.7109375" style="9" customWidth="1"/>
    <col min="5" max="5" width="12.42578125" style="9" customWidth="1"/>
    <col min="6" max="6" width="11.28515625" style="9" bestFit="1" customWidth="1"/>
    <col min="7" max="7" width="12.5703125" style="9" customWidth="1"/>
    <col min="8" max="8" width="11.5703125" style="9" bestFit="1" customWidth="1"/>
    <col min="9" max="16384" width="11.42578125" style="9"/>
  </cols>
  <sheetData>
    <row r="1" spans="1:9" ht="15" customHeight="1" x14ac:dyDescent="0.2">
      <c r="A1" s="34" t="s">
        <v>40</v>
      </c>
      <c r="B1" s="35"/>
      <c r="C1" s="35"/>
      <c r="D1" s="35"/>
      <c r="E1" s="35"/>
      <c r="F1" s="35"/>
      <c r="G1" s="35"/>
      <c r="H1" s="36"/>
    </row>
    <row r="2" spans="1:9" ht="15" customHeight="1" x14ac:dyDescent="0.2">
      <c r="A2" s="34" t="s">
        <v>29</v>
      </c>
      <c r="B2" s="35"/>
      <c r="C2" s="35"/>
      <c r="D2" s="35"/>
      <c r="E2" s="35"/>
      <c r="F2" s="35"/>
      <c r="G2" s="35"/>
      <c r="H2" s="36"/>
    </row>
    <row r="3" spans="1:9" ht="15" customHeight="1" x14ac:dyDescent="0.2">
      <c r="A3" s="34" t="s">
        <v>51</v>
      </c>
      <c r="B3" s="35"/>
      <c r="C3" s="35"/>
      <c r="D3" s="35"/>
      <c r="E3" s="35"/>
      <c r="F3" s="35"/>
      <c r="G3" s="35"/>
      <c r="H3" s="36"/>
    </row>
    <row r="4" spans="1:9" x14ac:dyDescent="0.2">
      <c r="A4" s="19"/>
      <c r="B4" s="19"/>
      <c r="C4" s="20" t="s">
        <v>0</v>
      </c>
      <c r="D4" s="19"/>
      <c r="E4" s="21" t="s">
        <v>9</v>
      </c>
      <c r="F4" s="21" t="s">
        <v>22</v>
      </c>
      <c r="G4" s="21" t="s">
        <v>9</v>
      </c>
      <c r="H4" s="21" t="s">
        <v>24</v>
      </c>
      <c r="I4" s="10"/>
    </row>
    <row r="5" spans="1:9" x14ac:dyDescent="0.2">
      <c r="A5" s="20" t="s">
        <v>1</v>
      </c>
      <c r="B5" s="20" t="s">
        <v>2</v>
      </c>
      <c r="C5" s="20" t="s">
        <v>3</v>
      </c>
      <c r="D5" s="21" t="s">
        <v>11</v>
      </c>
      <c r="E5" s="21" t="s">
        <v>10</v>
      </c>
      <c r="F5" s="22" t="s">
        <v>23</v>
      </c>
      <c r="G5" s="21" t="s">
        <v>10</v>
      </c>
      <c r="H5" s="21" t="s">
        <v>23</v>
      </c>
      <c r="I5" s="10"/>
    </row>
    <row r="6" spans="1:9" x14ac:dyDescent="0.2">
      <c r="A6" s="1">
        <v>1</v>
      </c>
      <c r="B6" s="19" t="s">
        <v>4</v>
      </c>
      <c r="C6" s="23">
        <v>13038</v>
      </c>
      <c r="D6" s="24">
        <v>2288</v>
      </c>
      <c r="E6" s="25">
        <f>C6-D6</f>
        <v>10750</v>
      </c>
      <c r="F6" s="23"/>
      <c r="G6" s="25">
        <f>E6-F6</f>
        <v>10750</v>
      </c>
      <c r="H6" s="24"/>
      <c r="I6" s="10"/>
    </row>
    <row r="7" spans="1:9" x14ac:dyDescent="0.2">
      <c r="A7" s="1">
        <v>2</v>
      </c>
      <c r="B7" s="19" t="s">
        <v>5</v>
      </c>
      <c r="C7" s="23">
        <v>3816</v>
      </c>
      <c r="D7" s="24">
        <v>316</v>
      </c>
      <c r="E7" s="25">
        <f t="shared" ref="E7:E43" si="0">C7-D7</f>
        <v>3500</v>
      </c>
      <c r="F7" s="23"/>
      <c r="G7" s="25">
        <f t="shared" ref="G7:G43" si="1">E7-F7</f>
        <v>3500</v>
      </c>
      <c r="H7" s="24"/>
      <c r="I7" s="10"/>
    </row>
    <row r="8" spans="1:9" x14ac:dyDescent="0.2">
      <c r="A8" s="1">
        <v>3</v>
      </c>
      <c r="B8" s="19" t="s">
        <v>6</v>
      </c>
      <c r="C8" s="23">
        <v>4737.5</v>
      </c>
      <c r="D8" s="24">
        <v>471.5</v>
      </c>
      <c r="E8" s="25">
        <f t="shared" si="0"/>
        <v>4266</v>
      </c>
      <c r="F8" s="23">
        <v>1000</v>
      </c>
      <c r="G8" s="25">
        <f t="shared" si="1"/>
        <v>3266</v>
      </c>
      <c r="H8" s="24">
        <v>8000</v>
      </c>
      <c r="I8" s="10"/>
    </row>
    <row r="9" spans="1:9" x14ac:dyDescent="0.2">
      <c r="A9" s="1">
        <v>4</v>
      </c>
      <c r="B9" s="26" t="s">
        <v>7</v>
      </c>
      <c r="C9" s="23">
        <v>5482.5</v>
      </c>
      <c r="D9" s="24">
        <v>616.5</v>
      </c>
      <c r="E9" s="25">
        <f t="shared" si="0"/>
        <v>4866</v>
      </c>
      <c r="F9" s="23">
        <v>800</v>
      </c>
      <c r="G9" s="25">
        <f t="shared" si="1"/>
        <v>4066</v>
      </c>
      <c r="H9" s="24">
        <v>800</v>
      </c>
      <c r="I9" s="10"/>
    </row>
    <row r="10" spans="1:9" x14ac:dyDescent="0.2">
      <c r="A10" s="1">
        <v>5</v>
      </c>
      <c r="B10" s="19" t="s">
        <v>12</v>
      </c>
      <c r="C10" s="23">
        <v>2687</v>
      </c>
      <c r="D10" s="24">
        <v>187</v>
      </c>
      <c r="E10" s="25">
        <f t="shared" si="0"/>
        <v>2500</v>
      </c>
      <c r="F10" s="23"/>
      <c r="G10" s="25">
        <f t="shared" si="1"/>
        <v>2500</v>
      </c>
      <c r="H10" s="24"/>
      <c r="I10" s="10"/>
    </row>
    <row r="11" spans="1:9" x14ac:dyDescent="0.2">
      <c r="A11" s="1">
        <v>6</v>
      </c>
      <c r="B11" s="26" t="s">
        <v>28</v>
      </c>
      <c r="C11" s="27">
        <v>3528.5</v>
      </c>
      <c r="D11" s="24">
        <v>278.5</v>
      </c>
      <c r="E11" s="25">
        <f t="shared" si="0"/>
        <v>3250</v>
      </c>
      <c r="F11" s="23"/>
      <c r="G11" s="25">
        <f t="shared" si="1"/>
        <v>3250</v>
      </c>
      <c r="H11" s="24"/>
      <c r="I11" s="10"/>
    </row>
    <row r="12" spans="1:9" x14ac:dyDescent="0.2">
      <c r="A12" s="1">
        <v>7</v>
      </c>
      <c r="B12" s="26" t="s">
        <v>8</v>
      </c>
      <c r="C12" s="27">
        <v>4737.5</v>
      </c>
      <c r="D12" s="24">
        <v>471.5</v>
      </c>
      <c r="E12" s="25">
        <f t="shared" si="0"/>
        <v>4266</v>
      </c>
      <c r="F12" s="23"/>
      <c r="G12" s="25">
        <f t="shared" si="1"/>
        <v>4266</v>
      </c>
      <c r="H12" s="24"/>
      <c r="I12" s="10"/>
    </row>
    <row r="13" spans="1:9" x14ac:dyDescent="0.2">
      <c r="A13" s="1">
        <v>8</v>
      </c>
      <c r="B13" s="26" t="s">
        <v>13</v>
      </c>
      <c r="C13" s="27">
        <v>4413.5</v>
      </c>
      <c r="D13" s="24">
        <v>413.5</v>
      </c>
      <c r="E13" s="25">
        <f t="shared" si="0"/>
        <v>4000</v>
      </c>
      <c r="F13" s="23"/>
      <c r="G13" s="25">
        <f t="shared" si="1"/>
        <v>4000</v>
      </c>
      <c r="H13" s="24"/>
      <c r="I13" s="10"/>
    </row>
    <row r="14" spans="1:9" x14ac:dyDescent="0.2">
      <c r="A14" s="1">
        <v>9</v>
      </c>
      <c r="B14" s="26" t="s">
        <v>17</v>
      </c>
      <c r="C14" s="27">
        <v>3816</v>
      </c>
      <c r="D14" s="24">
        <v>316</v>
      </c>
      <c r="E14" s="25">
        <f t="shared" si="0"/>
        <v>3500</v>
      </c>
      <c r="F14" s="23">
        <v>1000</v>
      </c>
      <c r="G14" s="25">
        <f t="shared" si="1"/>
        <v>2500</v>
      </c>
      <c r="H14" s="24">
        <v>2000</v>
      </c>
      <c r="I14" s="10"/>
    </row>
    <row r="15" spans="1:9" x14ac:dyDescent="0.2">
      <c r="A15" s="1">
        <v>10</v>
      </c>
      <c r="B15" s="26" t="s">
        <v>25</v>
      </c>
      <c r="C15" s="27">
        <v>2687</v>
      </c>
      <c r="D15" s="24">
        <v>187</v>
      </c>
      <c r="E15" s="25">
        <f t="shared" si="0"/>
        <v>2500</v>
      </c>
      <c r="F15" s="23"/>
      <c r="G15" s="25">
        <f t="shared" si="1"/>
        <v>2500</v>
      </c>
      <c r="H15" s="24"/>
      <c r="I15" s="10"/>
    </row>
    <row r="16" spans="1:9" x14ac:dyDescent="0.2">
      <c r="A16" s="1">
        <v>11</v>
      </c>
      <c r="B16" s="26" t="s">
        <v>16</v>
      </c>
      <c r="C16" s="27">
        <v>2126</v>
      </c>
      <c r="D16" s="24">
        <v>126</v>
      </c>
      <c r="E16" s="25">
        <f t="shared" si="0"/>
        <v>2000</v>
      </c>
      <c r="F16" s="23"/>
      <c r="G16" s="25">
        <f t="shared" si="1"/>
        <v>2000</v>
      </c>
      <c r="H16" s="24"/>
      <c r="I16" s="10"/>
    </row>
    <row r="17" spans="1:9" x14ac:dyDescent="0.2">
      <c r="A17" s="1">
        <v>12</v>
      </c>
      <c r="B17" s="26" t="s">
        <v>19</v>
      </c>
      <c r="C17" s="27">
        <v>4113.5</v>
      </c>
      <c r="D17" s="24">
        <v>363.5</v>
      </c>
      <c r="E17" s="25">
        <f t="shared" si="0"/>
        <v>3750</v>
      </c>
      <c r="F17" s="23"/>
      <c r="G17" s="25">
        <f t="shared" si="1"/>
        <v>3750</v>
      </c>
      <c r="H17" s="24"/>
      <c r="I17" s="10"/>
    </row>
    <row r="18" spans="1:9" x14ac:dyDescent="0.2">
      <c r="A18" s="1">
        <v>13</v>
      </c>
      <c r="B18" s="26" t="s">
        <v>33</v>
      </c>
      <c r="C18" s="27">
        <v>4413.5</v>
      </c>
      <c r="D18" s="24">
        <v>413.5</v>
      </c>
      <c r="E18" s="25">
        <f t="shared" si="0"/>
        <v>4000</v>
      </c>
      <c r="F18" s="23"/>
      <c r="G18" s="25">
        <f t="shared" si="1"/>
        <v>4000</v>
      </c>
      <c r="H18" s="24"/>
      <c r="I18" s="10"/>
    </row>
    <row r="19" spans="1:9" x14ac:dyDescent="0.2">
      <c r="A19" s="1">
        <v>14</v>
      </c>
      <c r="B19" s="26" t="s">
        <v>20</v>
      </c>
      <c r="C19" s="27">
        <v>5653</v>
      </c>
      <c r="D19" s="24">
        <v>653</v>
      </c>
      <c r="E19" s="25">
        <f t="shared" si="0"/>
        <v>5000</v>
      </c>
      <c r="F19" s="23"/>
      <c r="G19" s="25">
        <f t="shared" si="1"/>
        <v>5000</v>
      </c>
      <c r="H19" s="24"/>
      <c r="I19" s="10"/>
    </row>
    <row r="20" spans="1:9" x14ac:dyDescent="0.2">
      <c r="A20" s="1">
        <v>15</v>
      </c>
      <c r="B20" s="26" t="s">
        <v>14</v>
      </c>
      <c r="C20" s="27">
        <v>3816</v>
      </c>
      <c r="D20" s="24">
        <v>316</v>
      </c>
      <c r="E20" s="25">
        <f t="shared" si="0"/>
        <v>3500</v>
      </c>
      <c r="F20" s="23"/>
      <c r="G20" s="25">
        <f t="shared" si="1"/>
        <v>3500</v>
      </c>
      <c r="H20" s="24"/>
      <c r="I20" s="10"/>
    </row>
    <row r="21" spans="1:9" x14ac:dyDescent="0.2">
      <c r="A21" s="1">
        <v>16</v>
      </c>
      <c r="B21" s="26" t="s">
        <v>15</v>
      </c>
      <c r="C21" s="27">
        <v>5653</v>
      </c>
      <c r="D21" s="24">
        <v>653</v>
      </c>
      <c r="E21" s="25">
        <f t="shared" si="0"/>
        <v>5000</v>
      </c>
      <c r="F21" s="23"/>
      <c r="G21" s="25">
        <f t="shared" si="1"/>
        <v>5000</v>
      </c>
      <c r="H21" s="24" t="s">
        <v>41</v>
      </c>
      <c r="I21" s="10"/>
    </row>
    <row r="22" spans="1:9" x14ac:dyDescent="0.2">
      <c r="A22" s="1">
        <v>17</v>
      </c>
      <c r="B22" s="26" t="s">
        <v>18</v>
      </c>
      <c r="C22" s="27">
        <v>6925</v>
      </c>
      <c r="D22" s="24">
        <v>925</v>
      </c>
      <c r="E22" s="25">
        <f t="shared" si="0"/>
        <v>6000</v>
      </c>
      <c r="F22" s="23"/>
      <c r="G22" s="25">
        <f t="shared" si="1"/>
        <v>6000</v>
      </c>
      <c r="H22" s="24"/>
      <c r="I22" s="10"/>
    </row>
    <row r="23" spans="1:9" x14ac:dyDescent="0.2">
      <c r="A23" s="1">
        <v>18</v>
      </c>
      <c r="B23" s="26" t="s">
        <v>21</v>
      </c>
      <c r="C23" s="27">
        <v>1056.5</v>
      </c>
      <c r="D23" s="24">
        <v>56.5</v>
      </c>
      <c r="E23" s="25">
        <v>1000</v>
      </c>
      <c r="F23" s="23"/>
      <c r="G23" s="25">
        <f t="shared" si="1"/>
        <v>1000</v>
      </c>
      <c r="H23" s="24"/>
      <c r="I23" s="10"/>
    </row>
    <row r="24" spans="1:9" x14ac:dyDescent="0.2">
      <c r="A24" s="32">
        <v>19</v>
      </c>
      <c r="B24" s="26" t="s">
        <v>27</v>
      </c>
      <c r="C24" s="27">
        <v>2687</v>
      </c>
      <c r="D24" s="24">
        <v>187</v>
      </c>
      <c r="E24" s="25">
        <f t="shared" si="0"/>
        <v>2500</v>
      </c>
      <c r="F24" s="23"/>
      <c r="G24" s="25">
        <f t="shared" si="1"/>
        <v>2500</v>
      </c>
      <c r="H24" s="24"/>
      <c r="I24" s="10"/>
    </row>
    <row r="25" spans="1:9" x14ac:dyDescent="0.2">
      <c r="A25" s="32">
        <v>22</v>
      </c>
      <c r="B25" s="26" t="s">
        <v>32</v>
      </c>
      <c r="C25" s="27">
        <v>3816</v>
      </c>
      <c r="D25" s="24">
        <v>316</v>
      </c>
      <c r="E25" s="25">
        <f t="shared" si="0"/>
        <v>3500</v>
      </c>
      <c r="F25" s="23"/>
      <c r="G25" s="25">
        <f t="shared" si="1"/>
        <v>3500</v>
      </c>
      <c r="H25" s="24"/>
      <c r="I25" s="10"/>
    </row>
    <row r="26" spans="1:9" x14ac:dyDescent="0.2">
      <c r="A26" s="32">
        <v>24</v>
      </c>
      <c r="B26" s="26" t="s">
        <v>26</v>
      </c>
      <c r="C26" s="27">
        <v>2687</v>
      </c>
      <c r="D26" s="24">
        <v>187</v>
      </c>
      <c r="E26" s="25">
        <f t="shared" si="0"/>
        <v>2500</v>
      </c>
      <c r="F26" s="23"/>
      <c r="G26" s="25">
        <f t="shared" si="1"/>
        <v>2500</v>
      </c>
      <c r="H26" s="24"/>
      <c r="I26" s="10"/>
    </row>
    <row r="27" spans="1:9" x14ac:dyDescent="0.2">
      <c r="A27" s="1">
        <v>25</v>
      </c>
      <c r="B27" s="26" t="s">
        <v>42</v>
      </c>
      <c r="C27" s="27">
        <v>3528.5</v>
      </c>
      <c r="D27" s="24">
        <v>278.5</v>
      </c>
      <c r="E27" s="25">
        <f t="shared" si="0"/>
        <v>3250</v>
      </c>
      <c r="F27" s="23"/>
      <c r="G27" s="25">
        <f t="shared" si="1"/>
        <v>3250</v>
      </c>
      <c r="H27" s="24"/>
      <c r="I27" s="10"/>
    </row>
    <row r="28" spans="1:9" x14ac:dyDescent="0.2">
      <c r="A28" s="32">
        <v>26</v>
      </c>
      <c r="B28" s="26" t="s">
        <v>34</v>
      </c>
      <c r="C28" s="27">
        <v>4677</v>
      </c>
      <c r="D28" s="24">
        <v>461</v>
      </c>
      <c r="E28" s="25">
        <f t="shared" si="0"/>
        <v>4216</v>
      </c>
      <c r="F28" s="23"/>
      <c r="G28" s="25">
        <f t="shared" si="1"/>
        <v>4216</v>
      </c>
      <c r="H28" s="24"/>
      <c r="I28" s="10"/>
    </row>
    <row r="29" spans="1:9" x14ac:dyDescent="0.2">
      <c r="A29" s="32">
        <v>28</v>
      </c>
      <c r="B29" s="26" t="s">
        <v>31</v>
      </c>
      <c r="C29" s="27">
        <v>3383</v>
      </c>
      <c r="D29" s="24">
        <v>263</v>
      </c>
      <c r="E29" s="25">
        <f t="shared" si="0"/>
        <v>3120</v>
      </c>
      <c r="F29" s="23"/>
      <c r="G29" s="25">
        <f t="shared" si="1"/>
        <v>3120</v>
      </c>
      <c r="H29" s="24"/>
      <c r="I29" s="10"/>
    </row>
    <row r="30" spans="1:9" x14ac:dyDescent="0.2">
      <c r="A30" s="32">
        <v>29</v>
      </c>
      <c r="B30" s="26" t="s">
        <v>30</v>
      </c>
      <c r="C30" s="27">
        <v>3528.5</v>
      </c>
      <c r="D30" s="24">
        <v>278.5</v>
      </c>
      <c r="E30" s="25">
        <f t="shared" si="0"/>
        <v>3250</v>
      </c>
      <c r="F30" s="23"/>
      <c r="G30" s="25">
        <f t="shared" si="1"/>
        <v>3250</v>
      </c>
      <c r="H30" s="24"/>
      <c r="I30" s="10"/>
    </row>
    <row r="31" spans="1:9" x14ac:dyDescent="0.2">
      <c r="A31" s="32">
        <v>31</v>
      </c>
      <c r="B31" s="26" t="s">
        <v>35</v>
      </c>
      <c r="C31" s="27">
        <v>3816</v>
      </c>
      <c r="D31" s="24">
        <v>316</v>
      </c>
      <c r="E31" s="25">
        <f t="shared" si="0"/>
        <v>3500</v>
      </c>
      <c r="F31" s="23">
        <v>500</v>
      </c>
      <c r="G31" s="25">
        <f t="shared" si="1"/>
        <v>3000</v>
      </c>
      <c r="H31" s="24">
        <v>5000</v>
      </c>
      <c r="I31" s="10"/>
    </row>
    <row r="32" spans="1:9" x14ac:dyDescent="0.2">
      <c r="A32" s="1">
        <v>32</v>
      </c>
      <c r="B32" s="26" t="s">
        <v>37</v>
      </c>
      <c r="C32" s="27"/>
      <c r="D32" s="24"/>
      <c r="E32" s="25">
        <f t="shared" si="0"/>
        <v>0</v>
      </c>
      <c r="F32" s="23"/>
      <c r="G32" s="25">
        <f t="shared" si="1"/>
        <v>0</v>
      </c>
      <c r="H32" s="24">
        <v>2000</v>
      </c>
      <c r="I32" s="10"/>
    </row>
    <row r="33" spans="1:9" x14ac:dyDescent="0.2">
      <c r="A33" s="1">
        <v>33</v>
      </c>
      <c r="B33" s="26" t="s">
        <v>36</v>
      </c>
      <c r="C33" s="27">
        <v>2687</v>
      </c>
      <c r="D33" s="24">
        <v>187</v>
      </c>
      <c r="E33" s="25">
        <f t="shared" si="0"/>
        <v>2500</v>
      </c>
      <c r="F33" s="23"/>
      <c r="G33" s="25">
        <f t="shared" si="1"/>
        <v>2500</v>
      </c>
      <c r="H33" s="24"/>
      <c r="I33" s="10"/>
    </row>
    <row r="34" spans="1:9" x14ac:dyDescent="0.2">
      <c r="A34" s="1">
        <v>34</v>
      </c>
      <c r="B34" s="26" t="s">
        <v>38</v>
      </c>
      <c r="C34" s="27">
        <v>2687</v>
      </c>
      <c r="D34" s="24">
        <v>187</v>
      </c>
      <c r="E34" s="25">
        <f t="shared" si="0"/>
        <v>2500</v>
      </c>
      <c r="F34" s="23"/>
      <c r="G34" s="25">
        <f t="shared" si="1"/>
        <v>2500</v>
      </c>
      <c r="H34" s="24"/>
      <c r="I34" s="10"/>
    </row>
    <row r="35" spans="1:9" x14ac:dyDescent="0.2">
      <c r="A35" s="33">
        <v>35</v>
      </c>
      <c r="B35" s="26" t="s">
        <v>39</v>
      </c>
      <c r="C35" s="27">
        <v>4413.5</v>
      </c>
      <c r="D35" s="24">
        <v>413.5</v>
      </c>
      <c r="E35" s="25">
        <f t="shared" si="0"/>
        <v>4000</v>
      </c>
      <c r="F35" s="23"/>
      <c r="G35" s="25">
        <f t="shared" si="1"/>
        <v>4000</v>
      </c>
      <c r="H35" s="24"/>
      <c r="I35" s="10"/>
    </row>
    <row r="36" spans="1:9" x14ac:dyDescent="0.2">
      <c r="A36" s="33">
        <v>36</v>
      </c>
      <c r="B36" s="26" t="s">
        <v>48</v>
      </c>
      <c r="C36" s="27">
        <v>2406.5</v>
      </c>
      <c r="D36" s="24">
        <v>156.5</v>
      </c>
      <c r="E36" s="25">
        <f t="shared" si="0"/>
        <v>2250</v>
      </c>
      <c r="F36" s="23"/>
      <c r="G36" s="25">
        <f t="shared" si="1"/>
        <v>2250</v>
      </c>
      <c r="H36" s="24"/>
      <c r="I36" s="10"/>
    </row>
    <row r="37" spans="1:9" x14ac:dyDescent="0.2">
      <c r="A37" s="33">
        <v>37</v>
      </c>
      <c r="B37" s="26" t="s">
        <v>43</v>
      </c>
      <c r="C37" s="27">
        <v>4113.5</v>
      </c>
      <c r="D37" s="24">
        <v>363.5</v>
      </c>
      <c r="E37" s="25">
        <f t="shared" si="0"/>
        <v>3750</v>
      </c>
      <c r="F37" s="23"/>
      <c r="G37" s="25">
        <f t="shared" si="1"/>
        <v>3750</v>
      </c>
      <c r="H37" s="24"/>
      <c r="I37" s="10"/>
    </row>
    <row r="38" spans="1:9" x14ac:dyDescent="0.2">
      <c r="A38" s="1">
        <v>38</v>
      </c>
      <c r="B38" s="26" t="s">
        <v>44</v>
      </c>
      <c r="C38" s="27">
        <v>3816</v>
      </c>
      <c r="D38" s="24">
        <v>316</v>
      </c>
      <c r="E38" s="25">
        <f t="shared" si="0"/>
        <v>3500</v>
      </c>
      <c r="F38" s="23"/>
      <c r="G38" s="25">
        <f t="shared" si="1"/>
        <v>3500</v>
      </c>
      <c r="H38" s="24"/>
      <c r="I38" s="10"/>
    </row>
    <row r="39" spans="1:9" x14ac:dyDescent="0.2">
      <c r="A39" s="1">
        <v>39</v>
      </c>
      <c r="B39" s="26" t="s">
        <v>46</v>
      </c>
      <c r="C39" s="27">
        <v>4474.5</v>
      </c>
      <c r="D39" s="24">
        <v>424.5</v>
      </c>
      <c r="E39" s="25">
        <f t="shared" si="0"/>
        <v>4050</v>
      </c>
      <c r="F39" s="23"/>
      <c r="G39" s="25">
        <f t="shared" si="1"/>
        <v>4050</v>
      </c>
      <c r="H39" s="24"/>
      <c r="I39" s="10"/>
    </row>
    <row r="40" spans="1:9" x14ac:dyDescent="0.2">
      <c r="A40" s="1">
        <v>40</v>
      </c>
      <c r="B40" s="26" t="s">
        <v>47</v>
      </c>
      <c r="C40" s="27">
        <v>4413.5</v>
      </c>
      <c r="D40" s="24">
        <v>413.5</v>
      </c>
      <c r="E40" s="25">
        <f t="shared" si="0"/>
        <v>4000</v>
      </c>
      <c r="F40" s="23"/>
      <c r="G40" s="25">
        <f t="shared" si="1"/>
        <v>4000</v>
      </c>
      <c r="H40" s="24"/>
      <c r="I40" s="10"/>
    </row>
    <row r="41" spans="1:9" x14ac:dyDescent="0.2">
      <c r="A41" s="1">
        <v>41</v>
      </c>
      <c r="B41" s="26" t="s">
        <v>49</v>
      </c>
      <c r="C41" s="27">
        <v>3816</v>
      </c>
      <c r="D41" s="24">
        <v>316</v>
      </c>
      <c r="E41" s="25">
        <f t="shared" si="0"/>
        <v>3500</v>
      </c>
      <c r="F41" s="23"/>
      <c r="G41" s="25">
        <f t="shared" si="1"/>
        <v>3500</v>
      </c>
      <c r="H41" s="24"/>
      <c r="I41" s="10"/>
    </row>
    <row r="42" spans="1:9" x14ac:dyDescent="0.2">
      <c r="A42" s="1">
        <v>42</v>
      </c>
      <c r="B42" s="26" t="s">
        <v>50</v>
      </c>
      <c r="C42" s="27">
        <v>3248</v>
      </c>
      <c r="D42" s="24">
        <v>248</v>
      </c>
      <c r="E42" s="25">
        <f t="shared" si="0"/>
        <v>3000</v>
      </c>
      <c r="F42" s="23"/>
      <c r="G42" s="25">
        <f t="shared" si="1"/>
        <v>3000</v>
      </c>
      <c r="H42" s="24"/>
      <c r="I42" s="10"/>
    </row>
    <row r="43" spans="1:9" x14ac:dyDescent="0.2">
      <c r="A43" s="1">
        <v>43</v>
      </c>
      <c r="B43" s="26" t="s">
        <v>52</v>
      </c>
      <c r="C43" s="27">
        <v>2687</v>
      </c>
      <c r="D43" s="24">
        <v>187</v>
      </c>
      <c r="E43" s="25">
        <f t="shared" si="0"/>
        <v>2500</v>
      </c>
      <c r="F43" s="23"/>
      <c r="G43" s="25">
        <f t="shared" si="1"/>
        <v>2500</v>
      </c>
      <c r="H43" s="24"/>
      <c r="I43" s="10"/>
    </row>
    <row r="44" spans="1:9" x14ac:dyDescent="0.2">
      <c r="A44" s="19"/>
      <c r="B44" s="28" t="s">
        <v>45</v>
      </c>
      <c r="C44" s="28">
        <f>SUM(C6:C43)</f>
        <v>149585.5</v>
      </c>
      <c r="D44" s="29">
        <f>SUM(D6:D43)</f>
        <v>14551.5</v>
      </c>
      <c r="E44" s="30">
        <f>SUM(E6:E43)</f>
        <v>135034</v>
      </c>
      <c r="F44" s="28">
        <f>SUM(F6:F38)</f>
        <v>3300</v>
      </c>
      <c r="G44" s="30">
        <f>SUM(G6:G43)</f>
        <v>131734</v>
      </c>
      <c r="H44" s="31">
        <f>SUM(H6:H38)</f>
        <v>17800</v>
      </c>
    </row>
    <row r="45" spans="1:9" x14ac:dyDescent="0.2">
      <c r="A45" s="10"/>
      <c r="B45" s="10"/>
      <c r="C45" s="10"/>
      <c r="D45" s="10"/>
      <c r="E45" s="10"/>
      <c r="F45" s="11"/>
      <c r="G45" s="10"/>
    </row>
    <row r="46" spans="1:9" ht="15" x14ac:dyDescent="0.25">
      <c r="A46" s="10"/>
      <c r="B46" s="13"/>
      <c r="C46" s="14"/>
      <c r="D46" s="14"/>
      <c r="E46" s="14"/>
      <c r="F46" s="15"/>
      <c r="G46" s="14"/>
      <c r="H46" s="16"/>
    </row>
    <row r="47" spans="1:9" x14ac:dyDescent="0.2">
      <c r="A47" s="2"/>
      <c r="B47" s="10"/>
      <c r="C47" s="11"/>
      <c r="D47" s="10"/>
      <c r="E47" s="10"/>
      <c r="F47" s="11"/>
      <c r="G47" s="10"/>
      <c r="H47" s="10"/>
    </row>
    <row r="48" spans="1:9" ht="15" x14ac:dyDescent="0.25">
      <c r="A48" s="10"/>
      <c r="B48" s="17"/>
      <c r="C48" s="18"/>
      <c r="D48" s="18"/>
      <c r="E48" s="18"/>
      <c r="F48" s="18"/>
      <c r="G48" s="18"/>
      <c r="H48" s="14"/>
    </row>
    <row r="49" spans="1:7" x14ac:dyDescent="0.2">
      <c r="A49" s="10"/>
      <c r="B49" s="10"/>
      <c r="C49" s="10"/>
      <c r="D49" s="10"/>
      <c r="E49" s="10"/>
      <c r="F49" s="12"/>
      <c r="G49" s="10"/>
    </row>
    <row r="50" spans="1:7" x14ac:dyDescent="0.2">
      <c r="A50" s="10"/>
      <c r="B50" s="3"/>
      <c r="C50" s="5"/>
      <c r="D50" s="10"/>
      <c r="E50" s="10"/>
      <c r="F50" s="11"/>
      <c r="G50" s="10"/>
    </row>
    <row r="51" spans="1:7" x14ac:dyDescent="0.2">
      <c r="A51" s="10"/>
      <c r="B51" s="10"/>
      <c r="C51" s="10"/>
      <c r="D51" s="10"/>
      <c r="E51" s="10"/>
      <c r="F51" s="12"/>
      <c r="G51" s="10"/>
    </row>
    <row r="52" spans="1:7" x14ac:dyDescent="0.2">
      <c r="A52" s="2"/>
      <c r="B52" s="6"/>
      <c r="C52" s="7"/>
      <c r="D52" s="10"/>
      <c r="E52" s="10"/>
      <c r="F52" s="11"/>
    </row>
    <row r="53" spans="1:7" x14ac:dyDescent="0.2">
      <c r="A53" s="2"/>
      <c r="B53" s="8"/>
      <c r="C53" s="7"/>
      <c r="D53" s="10"/>
      <c r="E53" s="10"/>
      <c r="F53" s="11"/>
    </row>
    <row r="54" spans="1:7" x14ac:dyDescent="0.2">
      <c r="A54" s="2"/>
      <c r="B54" s="6"/>
      <c r="C54" s="7"/>
      <c r="D54" s="10"/>
      <c r="E54" s="10"/>
      <c r="F54" s="11"/>
    </row>
    <row r="55" spans="1:7" x14ac:dyDescent="0.2">
      <c r="A55" s="2"/>
      <c r="B55" s="8"/>
      <c r="C55" s="7"/>
      <c r="D55" s="10"/>
      <c r="E55" s="10"/>
      <c r="F55" s="11"/>
    </row>
    <row r="56" spans="1:7" x14ac:dyDescent="0.2">
      <c r="A56" s="2"/>
      <c r="B56" s="3"/>
      <c r="C56" s="4"/>
      <c r="D56" s="10"/>
      <c r="E56" s="10"/>
      <c r="F56" s="4"/>
    </row>
    <row r="57" spans="1:7" x14ac:dyDescent="0.2">
      <c r="A57" s="10"/>
      <c r="B57" s="10"/>
      <c r="C57" s="10"/>
      <c r="D57" s="10"/>
      <c r="E57" s="10"/>
      <c r="F57" s="11"/>
    </row>
    <row r="58" spans="1:7" x14ac:dyDescent="0.2">
      <c r="A58" s="10"/>
      <c r="B58" s="10"/>
      <c r="C58" s="10"/>
      <c r="D58" s="10"/>
      <c r="E58" s="10"/>
      <c r="F58" s="11"/>
    </row>
    <row r="59" spans="1:7" x14ac:dyDescent="0.2">
      <c r="A59" s="10"/>
      <c r="B59" s="3"/>
      <c r="C59" s="5"/>
      <c r="D59" s="10"/>
      <c r="E59" s="10"/>
      <c r="F59" s="4"/>
    </row>
  </sheetData>
  <mergeCells count="3">
    <mergeCell ref="A1:H1"/>
    <mergeCell ref="A2:H2"/>
    <mergeCell ref="A3:H3"/>
  </mergeCells>
  <pageMargins left="0.25" right="0.25" top="0.75" bottom="0.75" header="0.3" footer="0.3"/>
  <pageSetup scale="9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"/>
  <sheetViews>
    <sheetView workbookViewId="0">
      <selection activeCell="K15" sqref="K15"/>
    </sheetView>
  </sheetViews>
  <sheetFormatPr baseColWidth="10" defaultRowHeight="12.75" x14ac:dyDescent="0.2"/>
  <cols>
    <col min="1" max="1" width="4" style="37" bestFit="1" customWidth="1"/>
    <col min="2" max="2" width="35.140625" style="37" customWidth="1"/>
    <col min="3" max="3" width="13.5703125" style="37" customWidth="1"/>
    <col min="4" max="4" width="12.7109375" style="37" customWidth="1"/>
    <col min="5" max="5" width="12.42578125" style="37" customWidth="1"/>
    <col min="6" max="6" width="11.28515625" style="37" bestFit="1" customWidth="1"/>
    <col min="7" max="7" width="12.5703125" style="37" customWidth="1"/>
    <col min="8" max="8" width="11.5703125" style="37" bestFit="1" customWidth="1"/>
    <col min="9" max="16384" width="11.42578125" style="37"/>
  </cols>
  <sheetData>
    <row r="1" spans="1:9" ht="15" customHeight="1" x14ac:dyDescent="0.2">
      <c r="A1" s="34" t="s">
        <v>40</v>
      </c>
      <c r="B1" s="35"/>
      <c r="C1" s="35"/>
      <c r="D1" s="35"/>
      <c r="E1" s="35"/>
      <c r="F1" s="35"/>
      <c r="G1" s="35"/>
      <c r="H1" s="36"/>
    </row>
    <row r="2" spans="1:9" ht="15" customHeight="1" x14ac:dyDescent="0.2">
      <c r="A2" s="34" t="s">
        <v>29</v>
      </c>
      <c r="B2" s="35"/>
      <c r="C2" s="35"/>
      <c r="D2" s="35"/>
      <c r="E2" s="35"/>
      <c r="F2" s="35"/>
      <c r="G2" s="35"/>
      <c r="H2" s="36"/>
    </row>
    <row r="3" spans="1:9" ht="15" customHeight="1" x14ac:dyDescent="0.2">
      <c r="A3" s="34" t="s">
        <v>67</v>
      </c>
      <c r="B3" s="35"/>
      <c r="C3" s="35"/>
      <c r="D3" s="35"/>
      <c r="E3" s="35"/>
      <c r="F3" s="35"/>
      <c r="G3" s="35"/>
      <c r="H3" s="36"/>
    </row>
    <row r="4" spans="1:9" x14ac:dyDescent="0.2">
      <c r="A4" s="19"/>
      <c r="B4" s="19"/>
      <c r="C4" s="20" t="s">
        <v>0</v>
      </c>
      <c r="D4" s="19"/>
      <c r="E4" s="21" t="s">
        <v>9</v>
      </c>
      <c r="F4" s="21" t="s">
        <v>22</v>
      </c>
      <c r="G4" s="21" t="s">
        <v>9</v>
      </c>
      <c r="H4" s="21" t="s">
        <v>24</v>
      </c>
      <c r="I4" s="38"/>
    </row>
    <row r="5" spans="1:9" x14ac:dyDescent="0.2">
      <c r="A5" s="20" t="s">
        <v>1</v>
      </c>
      <c r="B5" s="20" t="s">
        <v>2</v>
      </c>
      <c r="C5" s="20" t="s">
        <v>3</v>
      </c>
      <c r="D5" s="21" t="s">
        <v>11</v>
      </c>
      <c r="E5" s="21" t="s">
        <v>10</v>
      </c>
      <c r="F5" s="22" t="s">
        <v>23</v>
      </c>
      <c r="G5" s="21" t="s">
        <v>10</v>
      </c>
      <c r="H5" s="21" t="s">
        <v>23</v>
      </c>
      <c r="I5" s="38"/>
    </row>
    <row r="6" spans="1:9" x14ac:dyDescent="0.2">
      <c r="A6" s="1">
        <v>1</v>
      </c>
      <c r="B6" s="19" t="s">
        <v>4</v>
      </c>
      <c r="C6" s="23">
        <v>13038</v>
      </c>
      <c r="D6" s="24">
        <v>2288</v>
      </c>
      <c r="E6" s="25">
        <f>C6-D6</f>
        <v>10750</v>
      </c>
      <c r="F6" s="23"/>
      <c r="G6" s="25">
        <f>E6-F6</f>
        <v>10750</v>
      </c>
      <c r="H6" s="24"/>
      <c r="I6" s="38"/>
    </row>
    <row r="7" spans="1:9" x14ac:dyDescent="0.2">
      <c r="A7" s="1">
        <v>2</v>
      </c>
      <c r="B7" s="19" t="s">
        <v>5</v>
      </c>
      <c r="C7" s="23">
        <v>3816</v>
      </c>
      <c r="D7" s="24">
        <v>316</v>
      </c>
      <c r="E7" s="25">
        <f t="shared" ref="E7:E47" si="0">C7-D7</f>
        <v>3500</v>
      </c>
      <c r="F7" s="23"/>
      <c r="G7" s="25">
        <f t="shared" ref="G7:G47" si="1">E7-F7</f>
        <v>3500</v>
      </c>
      <c r="H7" s="24"/>
      <c r="I7" s="38"/>
    </row>
    <row r="8" spans="1:9" x14ac:dyDescent="0.2">
      <c r="A8" s="1">
        <v>3</v>
      </c>
      <c r="B8" s="19" t="s">
        <v>6</v>
      </c>
      <c r="C8" s="23">
        <v>4737.5</v>
      </c>
      <c r="D8" s="24">
        <v>471.5</v>
      </c>
      <c r="E8" s="25">
        <f t="shared" si="0"/>
        <v>4266</v>
      </c>
      <c r="F8" s="23"/>
      <c r="G8" s="25">
        <f t="shared" si="1"/>
        <v>4266</v>
      </c>
      <c r="H8" s="24"/>
      <c r="I8" s="38"/>
    </row>
    <row r="9" spans="1:9" x14ac:dyDescent="0.2">
      <c r="A9" s="1">
        <v>4</v>
      </c>
      <c r="B9" s="26" t="s">
        <v>7</v>
      </c>
      <c r="C9" s="23">
        <v>5482.5</v>
      </c>
      <c r="D9" s="24">
        <v>616.5</v>
      </c>
      <c r="E9" s="25">
        <f t="shared" si="0"/>
        <v>4866</v>
      </c>
      <c r="F9" s="23"/>
      <c r="G9" s="25">
        <f t="shared" si="1"/>
        <v>4866</v>
      </c>
      <c r="H9" s="24"/>
      <c r="I9" s="38"/>
    </row>
    <row r="10" spans="1:9" x14ac:dyDescent="0.2">
      <c r="A10" s="1">
        <v>5</v>
      </c>
      <c r="B10" s="19" t="s">
        <v>12</v>
      </c>
      <c r="C10" s="23">
        <v>2687</v>
      </c>
      <c r="D10" s="24">
        <v>187</v>
      </c>
      <c r="E10" s="25">
        <f t="shared" si="0"/>
        <v>2500</v>
      </c>
      <c r="F10" s="23"/>
      <c r="G10" s="25">
        <f t="shared" si="1"/>
        <v>2500</v>
      </c>
      <c r="H10" s="24"/>
      <c r="I10" s="38"/>
    </row>
    <row r="11" spans="1:9" x14ac:dyDescent="0.2">
      <c r="A11" s="1">
        <v>6</v>
      </c>
      <c r="B11" s="26" t="s">
        <v>28</v>
      </c>
      <c r="C11" s="27">
        <v>3528.5</v>
      </c>
      <c r="D11" s="24">
        <v>278.5</v>
      </c>
      <c r="E11" s="25">
        <f t="shared" si="0"/>
        <v>3250</v>
      </c>
      <c r="F11" s="23"/>
      <c r="G11" s="25">
        <f t="shared" si="1"/>
        <v>3250</v>
      </c>
      <c r="H11" s="24"/>
      <c r="I11" s="38"/>
    </row>
    <row r="12" spans="1:9" x14ac:dyDescent="0.2">
      <c r="A12" s="1">
        <v>7</v>
      </c>
      <c r="B12" s="26" t="s">
        <v>8</v>
      </c>
      <c r="C12" s="27">
        <v>4737.5</v>
      </c>
      <c r="D12" s="24">
        <v>471.5</v>
      </c>
      <c r="E12" s="25">
        <f t="shared" si="0"/>
        <v>4266</v>
      </c>
      <c r="F12" s="23">
        <v>1000</v>
      </c>
      <c r="G12" s="25">
        <f t="shared" si="1"/>
        <v>3266</v>
      </c>
      <c r="H12" s="24">
        <v>8000</v>
      </c>
      <c r="I12" s="38"/>
    </row>
    <row r="13" spans="1:9" x14ac:dyDescent="0.2">
      <c r="A13" s="1">
        <v>8</v>
      </c>
      <c r="B13" s="26" t="s">
        <v>13</v>
      </c>
      <c r="C13" s="27">
        <v>4413.5</v>
      </c>
      <c r="D13" s="24">
        <v>413.5</v>
      </c>
      <c r="E13" s="25">
        <f t="shared" si="0"/>
        <v>4000</v>
      </c>
      <c r="F13" s="23"/>
      <c r="G13" s="25">
        <f t="shared" si="1"/>
        <v>4000</v>
      </c>
      <c r="H13" s="24"/>
      <c r="I13" s="38"/>
    </row>
    <row r="14" spans="1:9" x14ac:dyDescent="0.2">
      <c r="A14" s="1">
        <v>9</v>
      </c>
      <c r="B14" s="26" t="s">
        <v>17</v>
      </c>
      <c r="C14" s="27">
        <v>3816</v>
      </c>
      <c r="D14" s="24">
        <v>316</v>
      </c>
      <c r="E14" s="25">
        <f t="shared" si="0"/>
        <v>3500</v>
      </c>
      <c r="F14" s="23"/>
      <c r="G14" s="25">
        <f t="shared" si="1"/>
        <v>3500</v>
      </c>
      <c r="H14" s="24"/>
      <c r="I14" s="38"/>
    </row>
    <row r="15" spans="1:9" x14ac:dyDescent="0.2">
      <c r="A15" s="1">
        <v>10</v>
      </c>
      <c r="B15" s="26" t="s">
        <v>25</v>
      </c>
      <c r="C15" s="27">
        <v>2687</v>
      </c>
      <c r="D15" s="24">
        <v>187</v>
      </c>
      <c r="E15" s="25">
        <f t="shared" si="0"/>
        <v>2500</v>
      </c>
      <c r="F15" s="23"/>
      <c r="G15" s="25">
        <f t="shared" si="1"/>
        <v>2500</v>
      </c>
      <c r="H15" s="24"/>
      <c r="I15" s="38"/>
    </row>
    <row r="16" spans="1:9" x14ac:dyDescent="0.2">
      <c r="A16" s="1">
        <v>11</v>
      </c>
      <c r="B16" s="26" t="s">
        <v>16</v>
      </c>
      <c r="C16" s="27">
        <v>2126</v>
      </c>
      <c r="D16" s="24">
        <v>126</v>
      </c>
      <c r="E16" s="25">
        <f t="shared" si="0"/>
        <v>2000</v>
      </c>
      <c r="F16" s="23"/>
      <c r="G16" s="25">
        <f t="shared" si="1"/>
        <v>2000</v>
      </c>
      <c r="H16" s="24"/>
      <c r="I16" s="38"/>
    </row>
    <row r="17" spans="1:9" x14ac:dyDescent="0.2">
      <c r="A17" s="1">
        <v>12</v>
      </c>
      <c r="B17" s="26" t="s">
        <v>19</v>
      </c>
      <c r="C17" s="27">
        <v>4113.5</v>
      </c>
      <c r="D17" s="24">
        <v>363.5</v>
      </c>
      <c r="E17" s="25">
        <f t="shared" si="0"/>
        <v>3750</v>
      </c>
      <c r="F17" s="23"/>
      <c r="G17" s="25">
        <f t="shared" si="1"/>
        <v>3750</v>
      </c>
      <c r="H17" s="24"/>
      <c r="I17" s="38"/>
    </row>
    <row r="18" spans="1:9" x14ac:dyDescent="0.2">
      <c r="A18" s="1">
        <v>13</v>
      </c>
      <c r="B18" s="26" t="s">
        <v>33</v>
      </c>
      <c r="C18" s="27">
        <v>4413.5</v>
      </c>
      <c r="D18" s="24">
        <v>413.5</v>
      </c>
      <c r="E18" s="25">
        <f t="shared" si="0"/>
        <v>4000</v>
      </c>
      <c r="F18" s="23"/>
      <c r="G18" s="25">
        <f t="shared" si="1"/>
        <v>4000</v>
      </c>
      <c r="H18" s="24"/>
      <c r="I18" s="38"/>
    </row>
    <row r="19" spans="1:9" x14ac:dyDescent="0.2">
      <c r="A19" s="1">
        <v>14</v>
      </c>
      <c r="B19" s="26" t="s">
        <v>20</v>
      </c>
      <c r="C19" s="27">
        <v>5653</v>
      </c>
      <c r="D19" s="24">
        <v>653</v>
      </c>
      <c r="E19" s="25">
        <f t="shared" si="0"/>
        <v>5000</v>
      </c>
      <c r="F19" s="23"/>
      <c r="G19" s="25">
        <f t="shared" si="1"/>
        <v>5000</v>
      </c>
      <c r="H19" s="24"/>
      <c r="I19" s="38"/>
    </row>
    <row r="20" spans="1:9" x14ac:dyDescent="0.2">
      <c r="A20" s="1">
        <v>15</v>
      </c>
      <c r="B20" s="26" t="s">
        <v>14</v>
      </c>
      <c r="C20" s="27">
        <v>3816</v>
      </c>
      <c r="D20" s="24">
        <v>316</v>
      </c>
      <c r="E20" s="25">
        <f t="shared" si="0"/>
        <v>3500</v>
      </c>
      <c r="F20" s="23"/>
      <c r="G20" s="25">
        <f t="shared" si="1"/>
        <v>3500</v>
      </c>
      <c r="H20" s="24"/>
      <c r="I20" s="38"/>
    </row>
    <row r="21" spans="1:9" x14ac:dyDescent="0.2">
      <c r="A21" s="1">
        <v>18</v>
      </c>
      <c r="B21" s="26" t="s">
        <v>21</v>
      </c>
      <c r="C21" s="27">
        <v>1056.5</v>
      </c>
      <c r="D21" s="24">
        <v>56.5</v>
      </c>
      <c r="E21" s="25">
        <v>1000</v>
      </c>
      <c r="F21" s="23"/>
      <c r="G21" s="25">
        <f t="shared" si="1"/>
        <v>1000</v>
      </c>
      <c r="H21" s="24"/>
      <c r="I21" s="38"/>
    </row>
    <row r="22" spans="1:9" x14ac:dyDescent="0.2">
      <c r="A22" s="32">
        <v>19</v>
      </c>
      <c r="B22" s="26" t="s">
        <v>27</v>
      </c>
      <c r="C22" s="27">
        <v>2687</v>
      </c>
      <c r="D22" s="24">
        <v>187</v>
      </c>
      <c r="E22" s="25">
        <f t="shared" si="0"/>
        <v>2500</v>
      </c>
      <c r="F22" s="23"/>
      <c r="G22" s="25">
        <f t="shared" si="1"/>
        <v>2500</v>
      </c>
      <c r="H22" s="24"/>
      <c r="I22" s="38"/>
    </row>
    <row r="23" spans="1:9" x14ac:dyDescent="0.2">
      <c r="A23" s="32">
        <v>21</v>
      </c>
      <c r="B23" s="26" t="s">
        <v>63</v>
      </c>
      <c r="C23" s="27">
        <v>2126</v>
      </c>
      <c r="D23" s="24">
        <v>126</v>
      </c>
      <c r="E23" s="25">
        <f t="shared" si="0"/>
        <v>2000</v>
      </c>
      <c r="F23" s="23"/>
      <c r="G23" s="25">
        <f t="shared" si="1"/>
        <v>2000</v>
      </c>
      <c r="H23" s="24"/>
      <c r="I23" s="38"/>
    </row>
    <row r="24" spans="1:9" x14ac:dyDescent="0.2">
      <c r="A24" s="32">
        <v>22</v>
      </c>
      <c r="B24" s="26" t="s">
        <v>32</v>
      </c>
      <c r="C24" s="27">
        <v>3816</v>
      </c>
      <c r="D24" s="24">
        <v>316</v>
      </c>
      <c r="E24" s="25">
        <f t="shared" si="0"/>
        <v>3500</v>
      </c>
      <c r="F24" s="23"/>
      <c r="G24" s="25">
        <f t="shared" si="1"/>
        <v>3500</v>
      </c>
      <c r="H24" s="24"/>
      <c r="I24" s="38"/>
    </row>
    <row r="25" spans="1:9" x14ac:dyDescent="0.2">
      <c r="A25" s="32">
        <v>24</v>
      </c>
      <c r="B25" s="26" t="s">
        <v>26</v>
      </c>
      <c r="C25" s="27">
        <v>2687</v>
      </c>
      <c r="D25" s="24">
        <v>187</v>
      </c>
      <c r="E25" s="25">
        <f t="shared" si="0"/>
        <v>2500</v>
      </c>
      <c r="F25" s="23"/>
      <c r="G25" s="25">
        <f t="shared" si="1"/>
        <v>2500</v>
      </c>
      <c r="H25" s="24"/>
      <c r="I25" s="38"/>
    </row>
    <row r="26" spans="1:9" x14ac:dyDescent="0.2">
      <c r="A26" s="1">
        <v>25</v>
      </c>
      <c r="B26" s="26" t="s">
        <v>42</v>
      </c>
      <c r="C26" s="27">
        <v>3528.5</v>
      </c>
      <c r="D26" s="24">
        <v>278.5</v>
      </c>
      <c r="E26" s="25">
        <f t="shared" si="0"/>
        <v>3250</v>
      </c>
      <c r="F26" s="23"/>
      <c r="G26" s="25">
        <f t="shared" si="1"/>
        <v>3250</v>
      </c>
      <c r="H26" s="24"/>
      <c r="I26" s="38"/>
    </row>
    <row r="27" spans="1:9" x14ac:dyDescent="0.2">
      <c r="A27" s="32">
        <v>26</v>
      </c>
      <c r="B27" s="26" t="s">
        <v>34</v>
      </c>
      <c r="C27" s="27">
        <v>4677</v>
      </c>
      <c r="D27" s="24">
        <v>461</v>
      </c>
      <c r="E27" s="25">
        <f t="shared" si="0"/>
        <v>4216</v>
      </c>
      <c r="F27" s="23"/>
      <c r="G27" s="25">
        <f t="shared" si="1"/>
        <v>4216</v>
      </c>
      <c r="H27" s="24"/>
      <c r="I27" s="38"/>
    </row>
    <row r="28" spans="1:9" x14ac:dyDescent="0.2">
      <c r="A28" s="32">
        <v>28</v>
      </c>
      <c r="B28" s="26" t="s">
        <v>31</v>
      </c>
      <c r="C28" s="27">
        <v>3383</v>
      </c>
      <c r="D28" s="24">
        <v>263</v>
      </c>
      <c r="E28" s="25">
        <f t="shared" si="0"/>
        <v>3120</v>
      </c>
      <c r="F28" s="23"/>
      <c r="G28" s="25">
        <f t="shared" si="1"/>
        <v>3120</v>
      </c>
      <c r="H28" s="24"/>
      <c r="I28" s="38"/>
    </row>
    <row r="29" spans="1:9" x14ac:dyDescent="0.2">
      <c r="A29" s="32">
        <v>29</v>
      </c>
      <c r="B29" s="26" t="s">
        <v>30</v>
      </c>
      <c r="C29" s="27">
        <v>3528.5</v>
      </c>
      <c r="D29" s="24">
        <v>278.5</v>
      </c>
      <c r="E29" s="25">
        <f t="shared" si="0"/>
        <v>3250</v>
      </c>
      <c r="F29" s="23"/>
      <c r="G29" s="25">
        <f t="shared" si="1"/>
        <v>3250</v>
      </c>
      <c r="H29" s="24"/>
      <c r="I29" s="38"/>
    </row>
    <row r="30" spans="1:9" x14ac:dyDescent="0.2">
      <c r="A30" s="32">
        <v>31</v>
      </c>
      <c r="B30" s="26" t="s">
        <v>35</v>
      </c>
      <c r="C30" s="27">
        <v>3816</v>
      </c>
      <c r="D30" s="24">
        <v>316</v>
      </c>
      <c r="E30" s="25">
        <f t="shared" si="0"/>
        <v>3500</v>
      </c>
      <c r="F30" s="23">
        <v>500</v>
      </c>
      <c r="G30" s="25">
        <f t="shared" si="1"/>
        <v>3000</v>
      </c>
      <c r="H30" s="24">
        <v>500</v>
      </c>
      <c r="I30" s="38"/>
    </row>
    <row r="31" spans="1:9" x14ac:dyDescent="0.2">
      <c r="A31" s="1">
        <v>32</v>
      </c>
      <c r="B31" s="26" t="s">
        <v>37</v>
      </c>
      <c r="C31" s="27"/>
      <c r="D31" s="24"/>
      <c r="E31" s="25">
        <f t="shared" si="0"/>
        <v>0</v>
      </c>
      <c r="F31" s="23"/>
      <c r="G31" s="25">
        <f t="shared" si="1"/>
        <v>0</v>
      </c>
      <c r="H31" s="24">
        <v>2000</v>
      </c>
      <c r="I31" s="38"/>
    </row>
    <row r="32" spans="1:9" x14ac:dyDescent="0.2">
      <c r="A32" s="1">
        <v>33</v>
      </c>
      <c r="B32" s="26" t="s">
        <v>36</v>
      </c>
      <c r="C32" s="27">
        <v>2687</v>
      </c>
      <c r="D32" s="24">
        <v>187</v>
      </c>
      <c r="E32" s="25">
        <f t="shared" si="0"/>
        <v>2500</v>
      </c>
      <c r="F32" s="23"/>
      <c r="G32" s="25">
        <f t="shared" si="1"/>
        <v>2500</v>
      </c>
      <c r="H32" s="24"/>
      <c r="I32" s="38"/>
    </row>
    <row r="33" spans="1:9" x14ac:dyDescent="0.2">
      <c r="A33" s="1">
        <v>34</v>
      </c>
      <c r="B33" s="26" t="s">
        <v>38</v>
      </c>
      <c r="C33" s="27">
        <v>2687</v>
      </c>
      <c r="D33" s="24">
        <v>187</v>
      </c>
      <c r="E33" s="25">
        <f t="shared" si="0"/>
        <v>2500</v>
      </c>
      <c r="F33" s="23"/>
      <c r="G33" s="25">
        <f t="shared" si="1"/>
        <v>2500</v>
      </c>
      <c r="H33" s="24"/>
      <c r="I33" s="38"/>
    </row>
    <row r="34" spans="1:9" x14ac:dyDescent="0.2">
      <c r="A34" s="33">
        <v>35</v>
      </c>
      <c r="B34" s="26" t="s">
        <v>39</v>
      </c>
      <c r="C34" s="27">
        <v>4413.5</v>
      </c>
      <c r="D34" s="24">
        <v>413.5</v>
      </c>
      <c r="E34" s="25">
        <f t="shared" si="0"/>
        <v>4000</v>
      </c>
      <c r="F34" s="23">
        <v>1000</v>
      </c>
      <c r="G34" s="25">
        <f t="shared" si="1"/>
        <v>3000</v>
      </c>
      <c r="H34" s="24">
        <v>3000</v>
      </c>
      <c r="I34" s="38"/>
    </row>
    <row r="35" spans="1:9" x14ac:dyDescent="0.2">
      <c r="A35" s="33">
        <v>36</v>
      </c>
      <c r="B35" s="26" t="s">
        <v>48</v>
      </c>
      <c r="C35" s="27">
        <v>2406.5</v>
      </c>
      <c r="D35" s="24">
        <v>156.5</v>
      </c>
      <c r="E35" s="25">
        <f t="shared" si="0"/>
        <v>2250</v>
      </c>
      <c r="F35" s="23"/>
      <c r="G35" s="25">
        <f t="shared" si="1"/>
        <v>2250</v>
      </c>
      <c r="H35" s="24"/>
      <c r="I35" s="38"/>
    </row>
    <row r="36" spans="1:9" x14ac:dyDescent="0.2">
      <c r="A36" s="33">
        <v>37</v>
      </c>
      <c r="B36" s="26" t="s">
        <v>43</v>
      </c>
      <c r="C36" s="27">
        <v>4113.5</v>
      </c>
      <c r="D36" s="24">
        <v>363.5</v>
      </c>
      <c r="E36" s="25">
        <f t="shared" si="0"/>
        <v>3750</v>
      </c>
      <c r="F36" s="23"/>
      <c r="G36" s="25">
        <f t="shared" si="1"/>
        <v>3750</v>
      </c>
      <c r="H36" s="24"/>
      <c r="I36" s="38"/>
    </row>
    <row r="37" spans="1:9" x14ac:dyDescent="0.2">
      <c r="A37" s="1">
        <v>38</v>
      </c>
      <c r="B37" s="26" t="s">
        <v>44</v>
      </c>
      <c r="C37" s="27">
        <v>3816</v>
      </c>
      <c r="D37" s="24">
        <v>316</v>
      </c>
      <c r="E37" s="25">
        <f t="shared" si="0"/>
        <v>3500</v>
      </c>
      <c r="F37" s="23"/>
      <c r="G37" s="25">
        <f t="shared" si="1"/>
        <v>3500</v>
      </c>
      <c r="H37" s="24"/>
      <c r="I37" s="38"/>
    </row>
    <row r="38" spans="1:9" x14ac:dyDescent="0.2">
      <c r="A38" s="1">
        <v>39</v>
      </c>
      <c r="B38" s="26" t="s">
        <v>46</v>
      </c>
      <c r="C38" s="27">
        <v>4474.5</v>
      </c>
      <c r="D38" s="24">
        <v>424.5</v>
      </c>
      <c r="E38" s="25">
        <f t="shared" si="0"/>
        <v>4050</v>
      </c>
      <c r="F38" s="23"/>
      <c r="G38" s="25">
        <f t="shared" si="1"/>
        <v>4050</v>
      </c>
      <c r="H38" s="24"/>
      <c r="I38" s="38"/>
    </row>
    <row r="39" spans="1:9" x14ac:dyDescent="0.2">
      <c r="A39" s="1">
        <v>40</v>
      </c>
      <c r="B39" s="26" t="s">
        <v>47</v>
      </c>
      <c r="C39" s="27">
        <v>4413.5</v>
      </c>
      <c r="D39" s="24">
        <v>413.5</v>
      </c>
      <c r="E39" s="25">
        <f t="shared" si="0"/>
        <v>4000</v>
      </c>
      <c r="F39" s="23"/>
      <c r="G39" s="25">
        <f t="shared" si="1"/>
        <v>4000</v>
      </c>
      <c r="H39" s="24"/>
      <c r="I39" s="38"/>
    </row>
    <row r="40" spans="1:9" x14ac:dyDescent="0.2">
      <c r="A40" s="1">
        <v>41</v>
      </c>
      <c r="B40" s="26" t="s">
        <v>49</v>
      </c>
      <c r="C40" s="27">
        <v>3816</v>
      </c>
      <c r="D40" s="24">
        <v>316</v>
      </c>
      <c r="E40" s="25">
        <f t="shared" si="0"/>
        <v>3500</v>
      </c>
      <c r="F40" s="23"/>
      <c r="G40" s="25">
        <f t="shared" si="1"/>
        <v>3500</v>
      </c>
      <c r="H40" s="24"/>
      <c r="I40" s="38"/>
    </row>
    <row r="41" spans="1:9" x14ac:dyDescent="0.2">
      <c r="A41" s="1">
        <v>42</v>
      </c>
      <c r="B41" s="26" t="s">
        <v>50</v>
      </c>
      <c r="C41" s="27">
        <v>3248</v>
      </c>
      <c r="D41" s="24">
        <v>248</v>
      </c>
      <c r="E41" s="25">
        <f t="shared" si="0"/>
        <v>3000</v>
      </c>
      <c r="F41" s="23"/>
      <c r="G41" s="25">
        <f t="shared" si="1"/>
        <v>3000</v>
      </c>
      <c r="H41" s="24"/>
      <c r="I41" s="38"/>
    </row>
    <row r="42" spans="1:9" x14ac:dyDescent="0.2">
      <c r="A42" s="1">
        <v>43</v>
      </c>
      <c r="B42" s="26" t="s">
        <v>52</v>
      </c>
      <c r="C42" s="27">
        <v>2687</v>
      </c>
      <c r="D42" s="24">
        <v>187</v>
      </c>
      <c r="E42" s="25">
        <f t="shared" si="0"/>
        <v>2500</v>
      </c>
      <c r="F42" s="23"/>
      <c r="G42" s="25">
        <f t="shared" si="1"/>
        <v>2500</v>
      </c>
      <c r="H42" s="24"/>
      <c r="I42" s="38"/>
    </row>
    <row r="43" spans="1:9" x14ac:dyDescent="0.2">
      <c r="A43" s="1">
        <v>44</v>
      </c>
      <c r="B43" s="26" t="s">
        <v>56</v>
      </c>
      <c r="C43" s="27">
        <v>2687</v>
      </c>
      <c r="D43" s="24">
        <v>187</v>
      </c>
      <c r="E43" s="25">
        <f t="shared" si="0"/>
        <v>2500</v>
      </c>
      <c r="F43" s="23"/>
      <c r="G43" s="25">
        <f t="shared" si="1"/>
        <v>2500</v>
      </c>
      <c r="H43" s="24"/>
      <c r="I43" s="38"/>
    </row>
    <row r="44" spans="1:9" x14ac:dyDescent="0.2">
      <c r="A44" s="1">
        <v>45</v>
      </c>
      <c r="B44" s="26" t="s">
        <v>59</v>
      </c>
      <c r="C44" s="27">
        <v>5653</v>
      </c>
      <c r="D44" s="24">
        <v>653</v>
      </c>
      <c r="E44" s="25">
        <f t="shared" si="0"/>
        <v>5000</v>
      </c>
      <c r="F44" s="23"/>
      <c r="G44" s="25">
        <f t="shared" si="1"/>
        <v>5000</v>
      </c>
      <c r="H44" s="24"/>
      <c r="I44" s="38"/>
    </row>
    <row r="45" spans="1:9" x14ac:dyDescent="0.2">
      <c r="A45" s="1">
        <v>46</v>
      </c>
      <c r="B45" s="26" t="s">
        <v>61</v>
      </c>
      <c r="C45" s="27">
        <v>2687</v>
      </c>
      <c r="D45" s="24">
        <v>187</v>
      </c>
      <c r="E45" s="25">
        <f t="shared" si="0"/>
        <v>2500</v>
      </c>
      <c r="F45" s="23"/>
      <c r="G45" s="25">
        <f t="shared" si="1"/>
        <v>2500</v>
      </c>
      <c r="H45" s="24"/>
      <c r="I45" s="38"/>
    </row>
    <row r="46" spans="1:9" x14ac:dyDescent="0.2">
      <c r="A46" s="1">
        <v>47</v>
      </c>
      <c r="B46" s="26" t="s">
        <v>64</v>
      </c>
      <c r="C46" s="27">
        <v>6925</v>
      </c>
      <c r="D46" s="24">
        <v>925</v>
      </c>
      <c r="E46" s="25">
        <f t="shared" si="0"/>
        <v>6000</v>
      </c>
      <c r="F46" s="23"/>
      <c r="G46" s="25">
        <f t="shared" si="1"/>
        <v>6000</v>
      </c>
      <c r="H46" s="24"/>
      <c r="I46" s="38"/>
    </row>
    <row r="47" spans="1:9" x14ac:dyDescent="0.2">
      <c r="A47" s="1">
        <v>48</v>
      </c>
      <c r="B47" s="26" t="s">
        <v>65</v>
      </c>
      <c r="C47" s="27">
        <v>6925</v>
      </c>
      <c r="D47" s="24">
        <v>925</v>
      </c>
      <c r="E47" s="25">
        <f t="shared" si="0"/>
        <v>6000</v>
      </c>
      <c r="F47" s="23"/>
      <c r="G47" s="25">
        <f t="shared" si="1"/>
        <v>6000</v>
      </c>
      <c r="H47" s="24"/>
      <c r="I47" s="38"/>
    </row>
    <row r="48" spans="1:9" x14ac:dyDescent="0.2">
      <c r="A48" s="19"/>
      <c r="B48" s="28" t="s">
        <v>45</v>
      </c>
      <c r="C48" s="28">
        <f>SUM(C6:C47)</f>
        <v>164010.5</v>
      </c>
      <c r="D48" s="29">
        <f>SUM(D6:D47)</f>
        <v>15976.5</v>
      </c>
      <c r="E48" s="30">
        <f>SUM(E6:E47)</f>
        <v>148034</v>
      </c>
      <c r="F48" s="28">
        <f>SUM(F6:F37)</f>
        <v>2500</v>
      </c>
      <c r="G48" s="30">
        <f>SUM(G6:G47)</f>
        <v>145534</v>
      </c>
      <c r="H48" s="31">
        <f>SUM(H6:H37)</f>
        <v>13500</v>
      </c>
    </row>
    <row r="49" spans="1:8" x14ac:dyDescent="0.2">
      <c r="A49" s="38"/>
      <c r="B49" s="38"/>
      <c r="C49" s="38"/>
      <c r="D49" s="38"/>
      <c r="E49" s="38"/>
      <c r="F49" s="39"/>
      <c r="G49" s="38"/>
    </row>
    <row r="50" spans="1:8" ht="15" x14ac:dyDescent="0.25">
      <c r="A50" s="38"/>
      <c r="B50" s="13"/>
      <c r="C50" s="14"/>
      <c r="D50" s="14"/>
      <c r="E50" s="14"/>
      <c r="F50" s="15"/>
      <c r="G50" s="14"/>
      <c r="H50" s="16"/>
    </row>
    <row r="51" spans="1:8" x14ac:dyDescent="0.2">
      <c r="A51" s="2"/>
      <c r="B51" s="38"/>
      <c r="C51" s="39"/>
      <c r="D51" s="38"/>
      <c r="E51" s="38"/>
      <c r="F51" s="39"/>
      <c r="G51" s="38"/>
      <c r="H51" s="38"/>
    </row>
    <row r="52" spans="1:8" ht="15" x14ac:dyDescent="0.25">
      <c r="A52" s="38"/>
      <c r="B52" s="17"/>
      <c r="C52" s="18"/>
      <c r="D52" s="18"/>
      <c r="E52" s="18"/>
      <c r="F52" s="18"/>
      <c r="G52" s="18"/>
      <c r="H52" s="14"/>
    </row>
    <row r="53" spans="1:8" x14ac:dyDescent="0.2">
      <c r="A53" s="38"/>
      <c r="B53" s="38"/>
      <c r="C53" s="38"/>
      <c r="D53" s="38"/>
      <c r="E53" s="38"/>
      <c r="F53" s="12"/>
      <c r="G53" s="38"/>
    </row>
    <row r="54" spans="1:8" x14ac:dyDescent="0.2">
      <c r="A54" s="38"/>
      <c r="B54" s="3"/>
      <c r="C54" s="5"/>
      <c r="D54" s="38"/>
      <c r="E54" s="38"/>
      <c r="F54" s="39"/>
      <c r="G54" s="38"/>
    </row>
    <row r="55" spans="1:8" x14ac:dyDescent="0.2">
      <c r="A55" s="38"/>
      <c r="B55" s="38"/>
      <c r="C55" s="38"/>
      <c r="D55" s="38"/>
      <c r="E55" s="38"/>
      <c r="F55" s="12"/>
      <c r="G55" s="38"/>
    </row>
    <row r="56" spans="1:8" x14ac:dyDescent="0.2">
      <c r="A56" s="2"/>
      <c r="B56" s="6"/>
      <c r="C56" s="7"/>
      <c r="D56" s="38"/>
      <c r="E56" s="38"/>
      <c r="F56" s="39"/>
    </row>
    <row r="57" spans="1:8" x14ac:dyDescent="0.2">
      <c r="A57" s="2"/>
      <c r="B57" s="8"/>
      <c r="C57" s="7"/>
      <c r="D57" s="38"/>
      <c r="E57" s="38"/>
      <c r="F57" s="39"/>
    </row>
    <row r="58" spans="1:8" x14ac:dyDescent="0.2">
      <c r="A58" s="2"/>
      <c r="B58" s="6"/>
      <c r="C58" s="7"/>
      <c r="D58" s="38"/>
      <c r="E58" s="38"/>
      <c r="F58" s="39"/>
    </row>
    <row r="59" spans="1:8" x14ac:dyDescent="0.2">
      <c r="A59" s="2"/>
      <c r="B59" s="8"/>
      <c r="C59" s="7"/>
      <c r="D59" s="38"/>
      <c r="E59" s="38"/>
      <c r="F59" s="39"/>
    </row>
    <row r="60" spans="1:8" x14ac:dyDescent="0.2">
      <c r="A60" s="2"/>
      <c r="B60" s="3"/>
      <c r="C60" s="4"/>
      <c r="D60" s="38"/>
      <c r="E60" s="38"/>
      <c r="F60" s="4"/>
    </row>
    <row r="61" spans="1:8" x14ac:dyDescent="0.2">
      <c r="A61" s="38"/>
      <c r="B61" s="38"/>
      <c r="C61" s="38"/>
      <c r="D61" s="38"/>
      <c r="E61" s="38"/>
      <c r="F61" s="39"/>
    </row>
    <row r="62" spans="1:8" x14ac:dyDescent="0.2">
      <c r="A62" s="38"/>
      <c r="B62" s="38"/>
      <c r="C62" s="38"/>
      <c r="D62" s="38"/>
      <c r="E62" s="38"/>
      <c r="F62" s="39"/>
    </row>
    <row r="63" spans="1:8" x14ac:dyDescent="0.2">
      <c r="A63" s="38"/>
      <c r="B63" s="3"/>
      <c r="C63" s="5"/>
      <c r="D63" s="38"/>
      <c r="E63" s="38"/>
      <c r="F63" s="4"/>
    </row>
  </sheetData>
  <mergeCells count="3">
    <mergeCell ref="A1:H1"/>
    <mergeCell ref="A2:H2"/>
    <mergeCell ref="A3:H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4"/>
  <sheetViews>
    <sheetView workbookViewId="0">
      <selection activeCell="J13" sqref="J13"/>
    </sheetView>
  </sheetViews>
  <sheetFormatPr baseColWidth="10" defaultRowHeight="12.75" x14ac:dyDescent="0.2"/>
  <cols>
    <col min="1" max="1" width="4" style="37" bestFit="1" customWidth="1"/>
    <col min="2" max="2" width="35.140625" style="37" customWidth="1"/>
    <col min="3" max="3" width="13.5703125" style="37" customWidth="1"/>
    <col min="4" max="4" width="12.7109375" style="37" customWidth="1"/>
    <col min="5" max="5" width="12.42578125" style="37" customWidth="1"/>
    <col min="6" max="6" width="11.28515625" style="37" bestFit="1" customWidth="1"/>
    <col min="7" max="7" width="12.5703125" style="37" customWidth="1"/>
    <col min="8" max="8" width="11.5703125" style="37" bestFit="1" customWidth="1"/>
    <col min="9" max="16384" width="11.42578125" style="37"/>
  </cols>
  <sheetData>
    <row r="1" spans="1:9" ht="15" customHeight="1" x14ac:dyDescent="0.2">
      <c r="A1" s="34" t="s">
        <v>40</v>
      </c>
      <c r="B1" s="35"/>
      <c r="C1" s="35"/>
      <c r="D1" s="35"/>
      <c r="E1" s="35"/>
      <c r="F1" s="35"/>
      <c r="G1" s="35"/>
      <c r="H1" s="36"/>
    </row>
    <row r="2" spans="1:9" ht="15" customHeight="1" x14ac:dyDescent="0.2">
      <c r="A2" s="34" t="s">
        <v>29</v>
      </c>
      <c r="B2" s="35"/>
      <c r="C2" s="35"/>
      <c r="D2" s="35"/>
      <c r="E2" s="35"/>
      <c r="F2" s="35"/>
      <c r="G2" s="35"/>
      <c r="H2" s="36"/>
    </row>
    <row r="3" spans="1:9" ht="15" customHeight="1" x14ac:dyDescent="0.2">
      <c r="A3" s="34" t="s">
        <v>68</v>
      </c>
      <c r="B3" s="35"/>
      <c r="C3" s="35"/>
      <c r="D3" s="35"/>
      <c r="E3" s="35"/>
      <c r="F3" s="35"/>
      <c r="G3" s="35"/>
      <c r="H3" s="36"/>
    </row>
    <row r="4" spans="1:9" x14ac:dyDescent="0.2">
      <c r="A4" s="19"/>
      <c r="B4" s="19"/>
      <c r="C4" s="20" t="s">
        <v>0</v>
      </c>
      <c r="D4" s="19"/>
      <c r="E4" s="21" t="s">
        <v>9</v>
      </c>
      <c r="F4" s="21" t="s">
        <v>22</v>
      </c>
      <c r="G4" s="21" t="s">
        <v>9</v>
      </c>
      <c r="H4" s="21" t="s">
        <v>24</v>
      </c>
      <c r="I4" s="38"/>
    </row>
    <row r="5" spans="1:9" x14ac:dyDescent="0.2">
      <c r="A5" s="20" t="s">
        <v>1</v>
      </c>
      <c r="B5" s="20" t="s">
        <v>2</v>
      </c>
      <c r="C5" s="20" t="s">
        <v>3</v>
      </c>
      <c r="D5" s="21" t="s">
        <v>11</v>
      </c>
      <c r="E5" s="21" t="s">
        <v>10</v>
      </c>
      <c r="F5" s="22" t="s">
        <v>23</v>
      </c>
      <c r="G5" s="21" t="s">
        <v>10</v>
      </c>
      <c r="H5" s="21" t="s">
        <v>23</v>
      </c>
      <c r="I5" s="38"/>
    </row>
    <row r="6" spans="1:9" x14ac:dyDescent="0.2">
      <c r="A6" s="1">
        <v>1</v>
      </c>
      <c r="B6" s="19" t="s">
        <v>4</v>
      </c>
      <c r="C6" s="23">
        <v>13038</v>
      </c>
      <c r="D6" s="24">
        <v>2288</v>
      </c>
      <c r="E6" s="25">
        <f>C6-D6</f>
        <v>10750</v>
      </c>
      <c r="F6" s="23"/>
      <c r="G6" s="25">
        <f>E6-F6</f>
        <v>10750</v>
      </c>
      <c r="H6" s="24"/>
      <c r="I6" s="38"/>
    </row>
    <row r="7" spans="1:9" x14ac:dyDescent="0.2">
      <c r="A7" s="1">
        <v>2</v>
      </c>
      <c r="B7" s="19" t="s">
        <v>5</v>
      </c>
      <c r="C7" s="23">
        <v>3816</v>
      </c>
      <c r="D7" s="24">
        <v>316</v>
      </c>
      <c r="E7" s="25">
        <f t="shared" ref="E7:E48" si="0">C7-D7</f>
        <v>3500</v>
      </c>
      <c r="F7" s="23"/>
      <c r="G7" s="25">
        <f t="shared" ref="G7:G48" si="1">E7-F7</f>
        <v>3500</v>
      </c>
      <c r="H7" s="24"/>
      <c r="I7" s="38"/>
    </row>
    <row r="8" spans="1:9" x14ac:dyDescent="0.2">
      <c r="A8" s="1">
        <v>3</v>
      </c>
      <c r="B8" s="19" t="s">
        <v>6</v>
      </c>
      <c r="C8" s="23">
        <v>4737.5</v>
      </c>
      <c r="D8" s="24">
        <v>471.5</v>
      </c>
      <c r="E8" s="25">
        <f t="shared" si="0"/>
        <v>4266</v>
      </c>
      <c r="F8" s="23"/>
      <c r="G8" s="25">
        <f t="shared" si="1"/>
        <v>4266</v>
      </c>
      <c r="H8" s="24"/>
      <c r="I8" s="38"/>
    </row>
    <row r="9" spans="1:9" x14ac:dyDescent="0.2">
      <c r="A9" s="1">
        <v>4</v>
      </c>
      <c r="B9" s="26" t="s">
        <v>7</v>
      </c>
      <c r="C9" s="23">
        <v>5482.5</v>
      </c>
      <c r="D9" s="24">
        <v>616.5</v>
      </c>
      <c r="E9" s="25">
        <f t="shared" si="0"/>
        <v>4866</v>
      </c>
      <c r="F9" s="23"/>
      <c r="G9" s="25">
        <f t="shared" si="1"/>
        <v>4866</v>
      </c>
      <c r="H9" s="24"/>
      <c r="I9" s="38"/>
    </row>
    <row r="10" spans="1:9" x14ac:dyDescent="0.2">
      <c r="A10" s="1">
        <v>5</v>
      </c>
      <c r="B10" s="19" t="s">
        <v>12</v>
      </c>
      <c r="C10" s="23">
        <v>2687</v>
      </c>
      <c r="D10" s="24">
        <v>187</v>
      </c>
      <c r="E10" s="25">
        <f t="shared" si="0"/>
        <v>2500</v>
      </c>
      <c r="F10" s="23"/>
      <c r="G10" s="25">
        <f t="shared" si="1"/>
        <v>2500</v>
      </c>
      <c r="H10" s="24"/>
      <c r="I10" s="38"/>
    </row>
    <row r="11" spans="1:9" x14ac:dyDescent="0.2">
      <c r="A11" s="1">
        <v>6</v>
      </c>
      <c r="B11" s="26" t="s">
        <v>28</v>
      </c>
      <c r="C11" s="27">
        <v>3528.5</v>
      </c>
      <c r="D11" s="24">
        <v>278.5</v>
      </c>
      <c r="E11" s="25">
        <f t="shared" si="0"/>
        <v>3250</v>
      </c>
      <c r="F11" s="23"/>
      <c r="G11" s="25">
        <f t="shared" si="1"/>
        <v>3250</v>
      </c>
      <c r="H11" s="24"/>
      <c r="I11" s="38"/>
    </row>
    <row r="12" spans="1:9" x14ac:dyDescent="0.2">
      <c r="A12" s="1">
        <v>7</v>
      </c>
      <c r="B12" s="26" t="s">
        <v>8</v>
      </c>
      <c r="C12" s="27">
        <v>4737.5</v>
      </c>
      <c r="D12" s="24">
        <v>471.5</v>
      </c>
      <c r="E12" s="25">
        <f t="shared" si="0"/>
        <v>4266</v>
      </c>
      <c r="F12" s="23">
        <v>1000</v>
      </c>
      <c r="G12" s="25">
        <f t="shared" si="1"/>
        <v>3266</v>
      </c>
      <c r="H12" s="24">
        <v>7000</v>
      </c>
      <c r="I12" s="38"/>
    </row>
    <row r="13" spans="1:9" x14ac:dyDescent="0.2">
      <c r="A13" s="1">
        <v>8</v>
      </c>
      <c r="B13" s="26" t="s">
        <v>13</v>
      </c>
      <c r="C13" s="27">
        <v>4413.5</v>
      </c>
      <c r="D13" s="24">
        <v>413.5</v>
      </c>
      <c r="E13" s="25">
        <f t="shared" si="0"/>
        <v>4000</v>
      </c>
      <c r="F13" s="23"/>
      <c r="G13" s="25">
        <f t="shared" si="1"/>
        <v>4000</v>
      </c>
      <c r="H13" s="24"/>
      <c r="I13" s="38"/>
    </row>
    <row r="14" spans="1:9" x14ac:dyDescent="0.2">
      <c r="A14" s="1">
        <v>9</v>
      </c>
      <c r="B14" s="26" t="s">
        <v>17</v>
      </c>
      <c r="C14" s="27">
        <v>3816</v>
      </c>
      <c r="D14" s="24">
        <v>316</v>
      </c>
      <c r="E14" s="25">
        <f t="shared" si="0"/>
        <v>3500</v>
      </c>
      <c r="F14" s="23"/>
      <c r="G14" s="25">
        <f t="shared" si="1"/>
        <v>3500</v>
      </c>
      <c r="H14" s="24"/>
      <c r="I14" s="38"/>
    </row>
    <row r="15" spans="1:9" x14ac:dyDescent="0.2">
      <c r="A15" s="1">
        <v>10</v>
      </c>
      <c r="B15" s="26" t="s">
        <v>25</v>
      </c>
      <c r="C15" s="27">
        <v>2687</v>
      </c>
      <c r="D15" s="24">
        <v>187</v>
      </c>
      <c r="E15" s="25">
        <f t="shared" si="0"/>
        <v>2500</v>
      </c>
      <c r="F15" s="23"/>
      <c r="G15" s="25">
        <f t="shared" si="1"/>
        <v>2500</v>
      </c>
      <c r="H15" s="24"/>
      <c r="I15" s="38"/>
    </row>
    <row r="16" spans="1:9" x14ac:dyDescent="0.2">
      <c r="A16" s="1">
        <v>11</v>
      </c>
      <c r="B16" s="26" t="s">
        <v>16</v>
      </c>
      <c r="C16" s="27">
        <v>2126</v>
      </c>
      <c r="D16" s="24">
        <v>126</v>
      </c>
      <c r="E16" s="25">
        <f t="shared" si="0"/>
        <v>2000</v>
      </c>
      <c r="F16" s="23"/>
      <c r="G16" s="25">
        <f t="shared" si="1"/>
        <v>2000</v>
      </c>
      <c r="H16" s="24"/>
      <c r="I16" s="38"/>
    </row>
    <row r="17" spans="1:9" x14ac:dyDescent="0.2">
      <c r="A17" s="1">
        <v>12</v>
      </c>
      <c r="B17" s="26" t="s">
        <v>19</v>
      </c>
      <c r="C17" s="27">
        <v>4113.5</v>
      </c>
      <c r="D17" s="24">
        <v>363.5</v>
      </c>
      <c r="E17" s="25">
        <f t="shared" si="0"/>
        <v>3750</v>
      </c>
      <c r="F17" s="23"/>
      <c r="G17" s="25">
        <f t="shared" si="1"/>
        <v>3750</v>
      </c>
      <c r="H17" s="24"/>
      <c r="I17" s="38"/>
    </row>
    <row r="18" spans="1:9" x14ac:dyDescent="0.2">
      <c r="A18" s="1">
        <v>13</v>
      </c>
      <c r="B18" s="26" t="s">
        <v>33</v>
      </c>
      <c r="C18" s="27">
        <v>4413.5</v>
      </c>
      <c r="D18" s="24">
        <v>413.5</v>
      </c>
      <c r="E18" s="25">
        <f t="shared" si="0"/>
        <v>4000</v>
      </c>
      <c r="F18" s="23"/>
      <c r="G18" s="25">
        <f t="shared" si="1"/>
        <v>4000</v>
      </c>
      <c r="H18" s="24"/>
      <c r="I18" s="38"/>
    </row>
    <row r="19" spans="1:9" x14ac:dyDescent="0.2">
      <c r="A19" s="1">
        <v>14</v>
      </c>
      <c r="B19" s="26" t="s">
        <v>20</v>
      </c>
      <c r="C19" s="27">
        <v>5653</v>
      </c>
      <c r="D19" s="24">
        <v>653</v>
      </c>
      <c r="E19" s="25">
        <f t="shared" si="0"/>
        <v>5000</v>
      </c>
      <c r="F19" s="23"/>
      <c r="G19" s="25">
        <f t="shared" si="1"/>
        <v>5000</v>
      </c>
      <c r="H19" s="24"/>
      <c r="I19" s="38"/>
    </row>
    <row r="20" spans="1:9" x14ac:dyDescent="0.2">
      <c r="A20" s="1">
        <v>15</v>
      </c>
      <c r="B20" s="26" t="s">
        <v>14</v>
      </c>
      <c r="C20" s="27">
        <v>3816</v>
      </c>
      <c r="D20" s="24">
        <v>316</v>
      </c>
      <c r="E20" s="25">
        <f t="shared" si="0"/>
        <v>3500</v>
      </c>
      <c r="F20" s="23"/>
      <c r="G20" s="25">
        <f t="shared" si="1"/>
        <v>3500</v>
      </c>
      <c r="H20" s="24"/>
      <c r="I20" s="38"/>
    </row>
    <row r="21" spans="1:9" x14ac:dyDescent="0.2">
      <c r="A21" s="1">
        <v>18</v>
      </c>
      <c r="B21" s="26" t="s">
        <v>21</v>
      </c>
      <c r="C21" s="27">
        <v>1056.5</v>
      </c>
      <c r="D21" s="24">
        <v>56.5</v>
      </c>
      <c r="E21" s="25">
        <v>1000</v>
      </c>
      <c r="F21" s="23"/>
      <c r="G21" s="25">
        <f t="shared" si="1"/>
        <v>1000</v>
      </c>
      <c r="H21" s="24"/>
      <c r="I21" s="38"/>
    </row>
    <row r="22" spans="1:9" x14ac:dyDescent="0.2">
      <c r="A22" s="32">
        <v>19</v>
      </c>
      <c r="B22" s="26" t="s">
        <v>27</v>
      </c>
      <c r="C22" s="27">
        <v>2687</v>
      </c>
      <c r="D22" s="24">
        <v>187</v>
      </c>
      <c r="E22" s="25">
        <f t="shared" si="0"/>
        <v>2500</v>
      </c>
      <c r="F22" s="23"/>
      <c r="G22" s="25">
        <f t="shared" si="1"/>
        <v>2500</v>
      </c>
      <c r="H22" s="24"/>
      <c r="I22" s="38"/>
    </row>
    <row r="23" spans="1:9" x14ac:dyDescent="0.2">
      <c r="A23" s="32">
        <v>21</v>
      </c>
      <c r="B23" s="26" t="s">
        <v>63</v>
      </c>
      <c r="C23" s="27">
        <v>2126</v>
      </c>
      <c r="D23" s="24">
        <v>126</v>
      </c>
      <c r="E23" s="25">
        <f t="shared" si="0"/>
        <v>2000</v>
      </c>
      <c r="F23" s="23"/>
      <c r="G23" s="25">
        <f t="shared" si="1"/>
        <v>2000</v>
      </c>
      <c r="H23" s="24"/>
      <c r="I23" s="38"/>
    </row>
    <row r="24" spans="1:9" x14ac:dyDescent="0.2">
      <c r="A24" s="32">
        <v>22</v>
      </c>
      <c r="B24" s="26" t="s">
        <v>32</v>
      </c>
      <c r="C24" s="27">
        <v>3816</v>
      </c>
      <c r="D24" s="24">
        <v>316</v>
      </c>
      <c r="E24" s="25">
        <f t="shared" si="0"/>
        <v>3500</v>
      </c>
      <c r="F24" s="23"/>
      <c r="G24" s="25">
        <f t="shared" si="1"/>
        <v>3500</v>
      </c>
      <c r="H24" s="24"/>
      <c r="I24" s="38"/>
    </row>
    <row r="25" spans="1:9" x14ac:dyDescent="0.2">
      <c r="A25" s="32">
        <v>24</v>
      </c>
      <c r="B25" s="26" t="s">
        <v>26</v>
      </c>
      <c r="C25" s="27">
        <v>2687</v>
      </c>
      <c r="D25" s="24">
        <v>187</v>
      </c>
      <c r="E25" s="25">
        <f t="shared" si="0"/>
        <v>2500</v>
      </c>
      <c r="F25" s="23"/>
      <c r="G25" s="25">
        <f t="shared" si="1"/>
        <v>2500</v>
      </c>
      <c r="H25" s="24"/>
      <c r="I25" s="38"/>
    </row>
    <row r="26" spans="1:9" x14ac:dyDescent="0.2">
      <c r="A26" s="1">
        <v>25</v>
      </c>
      <c r="B26" s="26" t="s">
        <v>42</v>
      </c>
      <c r="C26" s="27">
        <v>3528.5</v>
      </c>
      <c r="D26" s="24">
        <v>278.5</v>
      </c>
      <c r="E26" s="25">
        <f t="shared" si="0"/>
        <v>3250</v>
      </c>
      <c r="F26" s="23">
        <v>500</v>
      </c>
      <c r="G26" s="25">
        <f t="shared" si="1"/>
        <v>2750</v>
      </c>
      <c r="H26" s="24">
        <v>2000</v>
      </c>
      <c r="I26" s="38"/>
    </row>
    <row r="27" spans="1:9" x14ac:dyDescent="0.2">
      <c r="A27" s="32">
        <v>26</v>
      </c>
      <c r="B27" s="26" t="s">
        <v>34</v>
      </c>
      <c r="C27" s="27">
        <v>4677</v>
      </c>
      <c r="D27" s="24">
        <v>461</v>
      </c>
      <c r="E27" s="25">
        <f t="shared" si="0"/>
        <v>4216</v>
      </c>
      <c r="F27" s="23"/>
      <c r="G27" s="25">
        <f t="shared" si="1"/>
        <v>4216</v>
      </c>
      <c r="H27" s="24"/>
      <c r="I27" s="38"/>
    </row>
    <row r="28" spans="1:9" x14ac:dyDescent="0.2">
      <c r="A28" s="32">
        <v>28</v>
      </c>
      <c r="B28" s="26" t="s">
        <v>31</v>
      </c>
      <c r="C28" s="27">
        <v>3383</v>
      </c>
      <c r="D28" s="24">
        <v>263</v>
      </c>
      <c r="E28" s="25">
        <f t="shared" si="0"/>
        <v>3120</v>
      </c>
      <c r="F28" s="23"/>
      <c r="G28" s="25">
        <f t="shared" si="1"/>
        <v>3120</v>
      </c>
      <c r="H28" s="24"/>
      <c r="I28" s="38"/>
    </row>
    <row r="29" spans="1:9" x14ac:dyDescent="0.2">
      <c r="A29" s="32">
        <v>29</v>
      </c>
      <c r="B29" s="26" t="s">
        <v>30</v>
      </c>
      <c r="C29" s="27">
        <v>3528.5</v>
      </c>
      <c r="D29" s="24">
        <v>278.5</v>
      </c>
      <c r="E29" s="25">
        <f t="shared" si="0"/>
        <v>3250</v>
      </c>
      <c r="F29" s="23"/>
      <c r="G29" s="25">
        <f t="shared" si="1"/>
        <v>3250</v>
      </c>
      <c r="H29" s="24"/>
      <c r="I29" s="38"/>
    </row>
    <row r="30" spans="1:9" x14ac:dyDescent="0.2">
      <c r="A30" s="32">
        <v>31</v>
      </c>
      <c r="B30" s="26" t="s">
        <v>35</v>
      </c>
      <c r="C30" s="27">
        <v>3816</v>
      </c>
      <c r="D30" s="24">
        <v>316</v>
      </c>
      <c r="E30" s="25">
        <f t="shared" si="0"/>
        <v>3500</v>
      </c>
      <c r="F30" s="23">
        <v>500</v>
      </c>
      <c r="G30" s="25">
        <f t="shared" si="1"/>
        <v>3000</v>
      </c>
      <c r="H30" s="24">
        <v>0</v>
      </c>
      <c r="I30" s="38"/>
    </row>
    <row r="31" spans="1:9" x14ac:dyDescent="0.2">
      <c r="A31" s="1">
        <v>32</v>
      </c>
      <c r="B31" s="26" t="s">
        <v>37</v>
      </c>
      <c r="C31" s="27"/>
      <c r="D31" s="24"/>
      <c r="E31" s="25">
        <f t="shared" si="0"/>
        <v>0</v>
      </c>
      <c r="F31" s="23"/>
      <c r="G31" s="25">
        <f t="shared" si="1"/>
        <v>0</v>
      </c>
      <c r="H31" s="24">
        <v>2000</v>
      </c>
      <c r="I31" s="38"/>
    </row>
    <row r="32" spans="1:9" x14ac:dyDescent="0.2">
      <c r="A32" s="1">
        <v>33</v>
      </c>
      <c r="B32" s="26" t="s">
        <v>36</v>
      </c>
      <c r="C32" s="27">
        <v>2687</v>
      </c>
      <c r="D32" s="24">
        <v>187</v>
      </c>
      <c r="E32" s="25">
        <f t="shared" si="0"/>
        <v>2500</v>
      </c>
      <c r="F32" s="23"/>
      <c r="G32" s="25">
        <f t="shared" si="1"/>
        <v>2500</v>
      </c>
      <c r="H32" s="24"/>
      <c r="I32" s="38"/>
    </row>
    <row r="33" spans="1:9" x14ac:dyDescent="0.2">
      <c r="A33" s="1">
        <v>34</v>
      </c>
      <c r="B33" s="26" t="s">
        <v>38</v>
      </c>
      <c r="C33" s="27">
        <v>2687</v>
      </c>
      <c r="D33" s="24">
        <v>187</v>
      </c>
      <c r="E33" s="25">
        <f t="shared" si="0"/>
        <v>2500</v>
      </c>
      <c r="F33" s="23"/>
      <c r="G33" s="25">
        <f t="shared" si="1"/>
        <v>2500</v>
      </c>
      <c r="H33" s="24"/>
      <c r="I33" s="38"/>
    </row>
    <row r="34" spans="1:9" x14ac:dyDescent="0.2">
      <c r="A34" s="33">
        <v>35</v>
      </c>
      <c r="B34" s="26" t="s">
        <v>39</v>
      </c>
      <c r="C34" s="27">
        <v>4413.5</v>
      </c>
      <c r="D34" s="24">
        <v>413.5</v>
      </c>
      <c r="E34" s="25">
        <f t="shared" si="0"/>
        <v>4000</v>
      </c>
      <c r="F34" s="23">
        <v>1000</v>
      </c>
      <c r="G34" s="25">
        <f t="shared" si="1"/>
        <v>3000</v>
      </c>
      <c r="H34" s="24">
        <v>2000</v>
      </c>
      <c r="I34" s="38"/>
    </row>
    <row r="35" spans="1:9" x14ac:dyDescent="0.2">
      <c r="A35" s="33">
        <v>36</v>
      </c>
      <c r="B35" s="26" t="s">
        <v>48</v>
      </c>
      <c r="C35" s="27">
        <v>2406.5</v>
      </c>
      <c r="D35" s="24">
        <v>156.5</v>
      </c>
      <c r="E35" s="25">
        <f t="shared" si="0"/>
        <v>2250</v>
      </c>
      <c r="F35" s="23"/>
      <c r="G35" s="25">
        <f t="shared" si="1"/>
        <v>2250</v>
      </c>
      <c r="H35" s="24"/>
      <c r="I35" s="38"/>
    </row>
    <row r="36" spans="1:9" x14ac:dyDescent="0.2">
      <c r="A36" s="33">
        <v>37</v>
      </c>
      <c r="B36" s="26" t="s">
        <v>43</v>
      </c>
      <c r="C36" s="27">
        <v>4113.5</v>
      </c>
      <c r="D36" s="24">
        <v>363.5</v>
      </c>
      <c r="E36" s="25">
        <f t="shared" si="0"/>
        <v>3750</v>
      </c>
      <c r="F36" s="23"/>
      <c r="G36" s="25">
        <f t="shared" si="1"/>
        <v>3750</v>
      </c>
      <c r="H36" s="24"/>
      <c r="I36" s="38"/>
    </row>
    <row r="37" spans="1:9" x14ac:dyDescent="0.2">
      <c r="A37" s="1">
        <v>38</v>
      </c>
      <c r="B37" s="26" t="s">
        <v>44</v>
      </c>
      <c r="C37" s="27">
        <v>3816</v>
      </c>
      <c r="D37" s="24">
        <v>316</v>
      </c>
      <c r="E37" s="25">
        <f t="shared" si="0"/>
        <v>3500</v>
      </c>
      <c r="F37" s="23"/>
      <c r="G37" s="25">
        <f t="shared" si="1"/>
        <v>3500</v>
      </c>
      <c r="H37" s="24"/>
      <c r="I37" s="38"/>
    </row>
    <row r="38" spans="1:9" x14ac:dyDescent="0.2">
      <c r="A38" s="1">
        <v>39</v>
      </c>
      <c r="B38" s="26" t="s">
        <v>46</v>
      </c>
      <c r="C38" s="27">
        <v>4474.5</v>
      </c>
      <c r="D38" s="24">
        <v>424.5</v>
      </c>
      <c r="E38" s="25">
        <f t="shared" si="0"/>
        <v>4050</v>
      </c>
      <c r="F38" s="23"/>
      <c r="G38" s="25">
        <f t="shared" si="1"/>
        <v>4050</v>
      </c>
      <c r="H38" s="24"/>
      <c r="I38" s="38"/>
    </row>
    <row r="39" spans="1:9" x14ac:dyDescent="0.2">
      <c r="A39" s="1">
        <v>40</v>
      </c>
      <c r="B39" s="26" t="s">
        <v>47</v>
      </c>
      <c r="C39" s="27">
        <v>4413.5</v>
      </c>
      <c r="D39" s="24">
        <v>413.5</v>
      </c>
      <c r="E39" s="25">
        <f t="shared" si="0"/>
        <v>4000</v>
      </c>
      <c r="F39" s="23">
        <v>2000</v>
      </c>
      <c r="G39" s="25">
        <f t="shared" si="1"/>
        <v>2000</v>
      </c>
      <c r="H39" s="24">
        <v>8000</v>
      </c>
      <c r="I39" s="38"/>
    </row>
    <row r="40" spans="1:9" x14ac:dyDescent="0.2">
      <c r="A40" s="1">
        <v>41</v>
      </c>
      <c r="B40" s="26" t="s">
        <v>49</v>
      </c>
      <c r="C40" s="27">
        <v>3816</v>
      </c>
      <c r="D40" s="24">
        <v>316</v>
      </c>
      <c r="E40" s="25">
        <f t="shared" si="0"/>
        <v>3500</v>
      </c>
      <c r="F40" s="23"/>
      <c r="G40" s="25">
        <f t="shared" si="1"/>
        <v>3500</v>
      </c>
      <c r="H40" s="24"/>
      <c r="I40" s="38"/>
    </row>
    <row r="41" spans="1:9" x14ac:dyDescent="0.2">
      <c r="A41" s="1">
        <v>42</v>
      </c>
      <c r="B41" s="26" t="s">
        <v>50</v>
      </c>
      <c r="C41" s="27">
        <v>3248</v>
      </c>
      <c r="D41" s="24">
        <v>248</v>
      </c>
      <c r="E41" s="25">
        <f t="shared" si="0"/>
        <v>3000</v>
      </c>
      <c r="F41" s="23"/>
      <c r="G41" s="25">
        <f t="shared" si="1"/>
        <v>3000</v>
      </c>
      <c r="H41" s="24"/>
      <c r="I41" s="38"/>
    </row>
    <row r="42" spans="1:9" x14ac:dyDescent="0.2">
      <c r="A42" s="1">
        <v>43</v>
      </c>
      <c r="B42" s="26" t="s">
        <v>52</v>
      </c>
      <c r="C42" s="27">
        <v>2687</v>
      </c>
      <c r="D42" s="24">
        <v>187</v>
      </c>
      <c r="E42" s="25">
        <f t="shared" si="0"/>
        <v>2500</v>
      </c>
      <c r="F42" s="23"/>
      <c r="G42" s="25">
        <f t="shared" si="1"/>
        <v>2500</v>
      </c>
      <c r="H42" s="24"/>
      <c r="I42" s="38"/>
    </row>
    <row r="43" spans="1:9" x14ac:dyDescent="0.2">
      <c r="A43" s="1">
        <v>44</v>
      </c>
      <c r="B43" s="26" t="s">
        <v>56</v>
      </c>
      <c r="C43" s="27">
        <v>2687</v>
      </c>
      <c r="D43" s="24">
        <v>187</v>
      </c>
      <c r="E43" s="25">
        <f t="shared" si="0"/>
        <v>2500</v>
      </c>
      <c r="F43" s="23"/>
      <c r="G43" s="25">
        <f t="shared" si="1"/>
        <v>2500</v>
      </c>
      <c r="H43" s="24"/>
      <c r="I43" s="38"/>
    </row>
    <row r="44" spans="1:9" x14ac:dyDescent="0.2">
      <c r="A44" s="1">
        <v>45</v>
      </c>
      <c r="B44" s="26" t="s">
        <v>59</v>
      </c>
      <c r="C44" s="27">
        <v>5653</v>
      </c>
      <c r="D44" s="24">
        <v>653</v>
      </c>
      <c r="E44" s="25">
        <f t="shared" si="0"/>
        <v>5000</v>
      </c>
      <c r="F44" s="23"/>
      <c r="G44" s="25">
        <f t="shared" si="1"/>
        <v>5000</v>
      </c>
      <c r="H44" s="24"/>
      <c r="I44" s="38"/>
    </row>
    <row r="45" spans="1:9" x14ac:dyDescent="0.2">
      <c r="A45" s="1">
        <v>46</v>
      </c>
      <c r="B45" s="26" t="s">
        <v>61</v>
      </c>
      <c r="C45" s="27">
        <v>2687</v>
      </c>
      <c r="D45" s="24">
        <v>187</v>
      </c>
      <c r="E45" s="25">
        <f t="shared" si="0"/>
        <v>2500</v>
      </c>
      <c r="F45" s="23"/>
      <c r="G45" s="25">
        <f t="shared" si="1"/>
        <v>2500</v>
      </c>
      <c r="H45" s="24"/>
      <c r="I45" s="38"/>
    </row>
    <row r="46" spans="1:9" x14ac:dyDescent="0.2">
      <c r="A46" s="1">
        <v>47</v>
      </c>
      <c r="B46" s="26" t="s">
        <v>64</v>
      </c>
      <c r="C46" s="27">
        <v>6925</v>
      </c>
      <c r="D46" s="24">
        <v>925</v>
      </c>
      <c r="E46" s="25">
        <f t="shared" si="0"/>
        <v>6000</v>
      </c>
      <c r="F46" s="23"/>
      <c r="G46" s="25">
        <f t="shared" si="1"/>
        <v>6000</v>
      </c>
      <c r="H46" s="24"/>
      <c r="I46" s="38"/>
    </row>
    <row r="47" spans="1:9" x14ac:dyDescent="0.2">
      <c r="A47" s="1">
        <v>48</v>
      </c>
      <c r="B47" s="26" t="s">
        <v>65</v>
      </c>
      <c r="C47" s="27">
        <v>6925</v>
      </c>
      <c r="D47" s="24">
        <v>925</v>
      </c>
      <c r="E47" s="25">
        <f t="shared" si="0"/>
        <v>6000</v>
      </c>
      <c r="F47" s="23"/>
      <c r="G47" s="25">
        <f t="shared" si="1"/>
        <v>6000</v>
      </c>
      <c r="H47" s="24"/>
      <c r="I47" s="38"/>
    </row>
    <row r="48" spans="1:9" x14ac:dyDescent="0.2">
      <c r="A48" s="1">
        <v>49</v>
      </c>
      <c r="B48" s="26" t="s">
        <v>69</v>
      </c>
      <c r="C48" s="27">
        <v>3248</v>
      </c>
      <c r="D48" s="24">
        <v>248</v>
      </c>
      <c r="E48" s="25">
        <f t="shared" si="0"/>
        <v>3000</v>
      </c>
      <c r="F48" s="23"/>
      <c r="G48" s="25">
        <f t="shared" si="1"/>
        <v>3000</v>
      </c>
      <c r="H48" s="24"/>
      <c r="I48" s="38"/>
    </row>
    <row r="49" spans="1:8" x14ac:dyDescent="0.2">
      <c r="A49" s="19"/>
      <c r="B49" s="28" t="s">
        <v>45</v>
      </c>
      <c r="C49" s="28">
        <f>SUM(C6:C48)</f>
        <v>167258.5</v>
      </c>
      <c r="D49" s="29">
        <f>SUM(D6:D48)</f>
        <v>16224.5</v>
      </c>
      <c r="E49" s="30">
        <f>SUM(E6:E48)</f>
        <v>151034</v>
      </c>
      <c r="F49" s="28">
        <f t="shared" ref="F49:H49" si="2">SUM(F6:F47)</f>
        <v>5000</v>
      </c>
      <c r="G49" s="30">
        <f>SUM(G6:G48)</f>
        <v>146034</v>
      </c>
      <c r="H49" s="31">
        <f t="shared" si="2"/>
        <v>21000</v>
      </c>
    </row>
    <row r="50" spans="1:8" x14ac:dyDescent="0.2">
      <c r="A50" s="38"/>
      <c r="B50" s="38"/>
      <c r="C50" s="38"/>
      <c r="D50" s="38"/>
      <c r="E50" s="38"/>
      <c r="F50" s="39"/>
      <c r="G50" s="38"/>
    </row>
    <row r="51" spans="1:8" ht="15" x14ac:dyDescent="0.25">
      <c r="A51" s="38"/>
      <c r="B51" s="13"/>
      <c r="C51" s="14"/>
      <c r="D51" s="14"/>
      <c r="E51" s="14"/>
      <c r="F51" s="15"/>
      <c r="G51" s="14"/>
      <c r="H51" s="16"/>
    </row>
    <row r="52" spans="1:8" x14ac:dyDescent="0.2">
      <c r="A52" s="2"/>
      <c r="B52" s="38"/>
      <c r="C52" s="39"/>
      <c r="D52" s="38"/>
      <c r="E52" s="38"/>
      <c r="F52" s="39"/>
      <c r="G52" s="38"/>
      <c r="H52" s="38"/>
    </row>
    <row r="53" spans="1:8" ht="15" x14ac:dyDescent="0.25">
      <c r="A53" s="38"/>
      <c r="B53" s="17"/>
      <c r="C53" s="18"/>
      <c r="D53" s="18"/>
      <c r="E53" s="18"/>
      <c r="F53" s="18"/>
      <c r="G53" s="18"/>
      <c r="H53" s="14"/>
    </row>
    <row r="54" spans="1:8" x14ac:dyDescent="0.2">
      <c r="A54" s="38"/>
      <c r="B54" s="38"/>
      <c r="C54" s="38"/>
      <c r="D54" s="38"/>
      <c r="E54" s="38"/>
      <c r="F54" s="12"/>
      <c r="G54" s="38"/>
    </row>
    <row r="55" spans="1:8" x14ac:dyDescent="0.2">
      <c r="A55" s="38"/>
      <c r="B55" s="3"/>
      <c r="C55" s="5"/>
      <c r="D55" s="38"/>
      <c r="E55" s="38"/>
      <c r="F55" s="39"/>
      <c r="G55" s="38"/>
    </row>
    <row r="56" spans="1:8" x14ac:dyDescent="0.2">
      <c r="A56" s="38"/>
      <c r="B56" s="38"/>
      <c r="C56" s="38"/>
      <c r="D56" s="38"/>
      <c r="E56" s="38"/>
      <c r="F56" s="12"/>
      <c r="G56" s="38"/>
    </row>
    <row r="57" spans="1:8" x14ac:dyDescent="0.2">
      <c r="A57" s="2"/>
      <c r="B57" s="6"/>
      <c r="C57" s="7"/>
      <c r="D57" s="38"/>
      <c r="E57" s="38"/>
      <c r="F57" s="39"/>
    </row>
    <row r="58" spans="1:8" x14ac:dyDescent="0.2">
      <c r="A58" s="2"/>
      <c r="B58" s="8"/>
      <c r="C58" s="7"/>
      <c r="D58" s="38"/>
      <c r="E58" s="38"/>
      <c r="F58" s="39"/>
    </row>
    <row r="59" spans="1:8" x14ac:dyDescent="0.2">
      <c r="A59" s="2"/>
      <c r="B59" s="6"/>
      <c r="C59" s="7"/>
      <c r="D59" s="38"/>
      <c r="E59" s="38"/>
      <c r="F59" s="39"/>
    </row>
    <row r="60" spans="1:8" x14ac:dyDescent="0.2">
      <c r="A60" s="2"/>
      <c r="B60" s="8"/>
      <c r="C60" s="7"/>
      <c r="D60" s="38"/>
      <c r="E60" s="38"/>
      <c r="F60" s="39"/>
    </row>
    <row r="61" spans="1:8" x14ac:dyDescent="0.2">
      <c r="A61" s="2"/>
      <c r="B61" s="3"/>
      <c r="C61" s="4"/>
      <c r="D61" s="38"/>
      <c r="E61" s="38"/>
      <c r="F61" s="4"/>
    </row>
    <row r="62" spans="1:8" x14ac:dyDescent="0.2">
      <c r="A62" s="38"/>
      <c r="B62" s="38"/>
      <c r="C62" s="38"/>
      <c r="D62" s="38"/>
      <c r="E62" s="38"/>
      <c r="F62" s="39"/>
    </row>
    <row r="63" spans="1:8" x14ac:dyDescent="0.2">
      <c r="A63" s="38"/>
      <c r="B63" s="38"/>
      <c r="C63" s="38"/>
      <c r="D63" s="38"/>
      <c r="E63" s="38"/>
      <c r="F63" s="39"/>
    </row>
    <row r="64" spans="1:8" x14ac:dyDescent="0.2">
      <c r="A64" s="38"/>
      <c r="B64" s="3"/>
      <c r="C64" s="5"/>
      <c r="D64" s="38"/>
      <c r="E64" s="38"/>
      <c r="F64" s="4"/>
    </row>
  </sheetData>
  <mergeCells count="3">
    <mergeCell ref="A1:H1"/>
    <mergeCell ref="A2:H2"/>
    <mergeCell ref="A3:H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4"/>
  <sheetViews>
    <sheetView workbookViewId="0">
      <selection activeCell="J16" sqref="J16"/>
    </sheetView>
  </sheetViews>
  <sheetFormatPr baseColWidth="10" defaultRowHeight="12.75" x14ac:dyDescent="0.2"/>
  <cols>
    <col min="1" max="1" width="4" style="37" bestFit="1" customWidth="1"/>
    <col min="2" max="2" width="35.140625" style="37" customWidth="1"/>
    <col min="3" max="3" width="13.5703125" style="37" customWidth="1"/>
    <col min="4" max="4" width="12.7109375" style="37" customWidth="1"/>
    <col min="5" max="5" width="12.42578125" style="37" customWidth="1"/>
    <col min="6" max="6" width="11.28515625" style="37" bestFit="1" customWidth="1"/>
    <col min="7" max="7" width="12.5703125" style="37" customWidth="1"/>
    <col min="8" max="8" width="11.5703125" style="37" bestFit="1" customWidth="1"/>
    <col min="9" max="16384" width="11.42578125" style="37"/>
  </cols>
  <sheetData>
    <row r="1" spans="1:9" ht="15" customHeight="1" x14ac:dyDescent="0.2">
      <c r="A1" s="34" t="s">
        <v>40</v>
      </c>
      <c r="B1" s="35"/>
      <c r="C1" s="35"/>
      <c r="D1" s="35"/>
      <c r="E1" s="35"/>
      <c r="F1" s="35"/>
      <c r="G1" s="35"/>
      <c r="H1" s="36"/>
    </row>
    <row r="2" spans="1:9" ht="15" customHeight="1" x14ac:dyDescent="0.2">
      <c r="A2" s="34" t="s">
        <v>29</v>
      </c>
      <c r="B2" s="35"/>
      <c r="C2" s="35"/>
      <c r="D2" s="35"/>
      <c r="E2" s="35"/>
      <c r="F2" s="35"/>
      <c r="G2" s="35"/>
      <c r="H2" s="36"/>
    </row>
    <row r="3" spans="1:9" ht="15" customHeight="1" x14ac:dyDescent="0.2">
      <c r="A3" s="34" t="s">
        <v>70</v>
      </c>
      <c r="B3" s="35"/>
      <c r="C3" s="35"/>
      <c r="D3" s="35"/>
      <c r="E3" s="35"/>
      <c r="F3" s="35"/>
      <c r="G3" s="35"/>
      <c r="H3" s="36"/>
    </row>
    <row r="4" spans="1:9" x14ac:dyDescent="0.2">
      <c r="A4" s="19"/>
      <c r="B4" s="19"/>
      <c r="C4" s="20" t="s">
        <v>0</v>
      </c>
      <c r="D4" s="19"/>
      <c r="E4" s="21" t="s">
        <v>9</v>
      </c>
      <c r="F4" s="21" t="s">
        <v>22</v>
      </c>
      <c r="G4" s="21" t="s">
        <v>9</v>
      </c>
      <c r="H4" s="21" t="s">
        <v>24</v>
      </c>
      <c r="I4" s="38"/>
    </row>
    <row r="5" spans="1:9" x14ac:dyDescent="0.2">
      <c r="A5" s="20" t="s">
        <v>1</v>
      </c>
      <c r="B5" s="20" t="s">
        <v>2</v>
      </c>
      <c r="C5" s="20" t="s">
        <v>3</v>
      </c>
      <c r="D5" s="21" t="s">
        <v>11</v>
      </c>
      <c r="E5" s="21" t="s">
        <v>10</v>
      </c>
      <c r="F5" s="22" t="s">
        <v>23</v>
      </c>
      <c r="G5" s="21" t="s">
        <v>10</v>
      </c>
      <c r="H5" s="21" t="s">
        <v>23</v>
      </c>
      <c r="I5" s="38"/>
    </row>
    <row r="6" spans="1:9" x14ac:dyDescent="0.2">
      <c r="A6" s="1">
        <v>1</v>
      </c>
      <c r="B6" s="19" t="s">
        <v>4</v>
      </c>
      <c r="C6" s="23">
        <v>13038</v>
      </c>
      <c r="D6" s="24">
        <v>2288</v>
      </c>
      <c r="E6" s="25">
        <f>C6-D6</f>
        <v>10750</v>
      </c>
      <c r="F6" s="23"/>
      <c r="G6" s="25">
        <f>E6-F6</f>
        <v>10750</v>
      </c>
      <c r="H6" s="24"/>
      <c r="I6" s="38"/>
    </row>
    <row r="7" spans="1:9" x14ac:dyDescent="0.2">
      <c r="A7" s="1">
        <v>2</v>
      </c>
      <c r="B7" s="19" t="s">
        <v>5</v>
      </c>
      <c r="C7" s="23">
        <v>3816</v>
      </c>
      <c r="D7" s="24">
        <v>316</v>
      </c>
      <c r="E7" s="25">
        <f t="shared" ref="E7:E48" si="0">C7-D7</f>
        <v>3500</v>
      </c>
      <c r="F7" s="23"/>
      <c r="G7" s="25">
        <f t="shared" ref="G7:G48" si="1">E7-F7</f>
        <v>3500</v>
      </c>
      <c r="H7" s="24"/>
      <c r="I7" s="38"/>
    </row>
    <row r="8" spans="1:9" x14ac:dyDescent="0.2">
      <c r="A8" s="1">
        <v>3</v>
      </c>
      <c r="B8" s="19" t="s">
        <v>6</v>
      </c>
      <c r="C8" s="23">
        <v>4737.5</v>
      </c>
      <c r="D8" s="24">
        <v>471.5</v>
      </c>
      <c r="E8" s="25">
        <f t="shared" si="0"/>
        <v>4266</v>
      </c>
      <c r="F8" s="23"/>
      <c r="G8" s="25">
        <f t="shared" si="1"/>
        <v>4266</v>
      </c>
      <c r="H8" s="24"/>
      <c r="I8" s="38"/>
    </row>
    <row r="9" spans="1:9" x14ac:dyDescent="0.2">
      <c r="A9" s="1">
        <v>4</v>
      </c>
      <c r="B9" s="26" t="s">
        <v>7</v>
      </c>
      <c r="C9" s="23">
        <v>5482.5</v>
      </c>
      <c r="D9" s="24">
        <v>616.5</v>
      </c>
      <c r="E9" s="25">
        <f t="shared" si="0"/>
        <v>4866</v>
      </c>
      <c r="F9" s="23"/>
      <c r="G9" s="25">
        <f t="shared" si="1"/>
        <v>4866</v>
      </c>
      <c r="H9" s="24"/>
      <c r="I9" s="38"/>
    </row>
    <row r="10" spans="1:9" x14ac:dyDescent="0.2">
      <c r="A10" s="1">
        <v>5</v>
      </c>
      <c r="B10" s="19" t="s">
        <v>12</v>
      </c>
      <c r="C10" s="23">
        <v>2687</v>
      </c>
      <c r="D10" s="24">
        <v>187</v>
      </c>
      <c r="E10" s="25">
        <f t="shared" si="0"/>
        <v>2500</v>
      </c>
      <c r="F10" s="23"/>
      <c r="G10" s="25">
        <f t="shared" si="1"/>
        <v>2500</v>
      </c>
      <c r="H10" s="24"/>
      <c r="I10" s="38"/>
    </row>
    <row r="11" spans="1:9" x14ac:dyDescent="0.2">
      <c r="A11" s="1">
        <v>6</v>
      </c>
      <c r="B11" s="26" t="s">
        <v>28</v>
      </c>
      <c r="C11" s="27">
        <v>3528.5</v>
      </c>
      <c r="D11" s="24">
        <v>278.5</v>
      </c>
      <c r="E11" s="25">
        <f t="shared" si="0"/>
        <v>3250</v>
      </c>
      <c r="F11" s="23"/>
      <c r="G11" s="25">
        <f t="shared" si="1"/>
        <v>3250</v>
      </c>
      <c r="H11" s="24"/>
      <c r="I11" s="38"/>
    </row>
    <row r="12" spans="1:9" x14ac:dyDescent="0.2">
      <c r="A12" s="1">
        <v>7</v>
      </c>
      <c r="B12" s="26" t="s">
        <v>8</v>
      </c>
      <c r="C12" s="27">
        <v>4737.5</v>
      </c>
      <c r="D12" s="24">
        <v>471.5</v>
      </c>
      <c r="E12" s="25">
        <f t="shared" si="0"/>
        <v>4266</v>
      </c>
      <c r="F12" s="23">
        <v>1000</v>
      </c>
      <c r="G12" s="25">
        <f t="shared" si="1"/>
        <v>3266</v>
      </c>
      <c r="H12" s="24">
        <v>6000</v>
      </c>
      <c r="I12" s="38"/>
    </row>
    <row r="13" spans="1:9" x14ac:dyDescent="0.2">
      <c r="A13" s="1">
        <v>8</v>
      </c>
      <c r="B13" s="26" t="s">
        <v>13</v>
      </c>
      <c r="C13" s="27">
        <v>4413.5</v>
      </c>
      <c r="D13" s="24">
        <v>413.5</v>
      </c>
      <c r="E13" s="25">
        <f t="shared" si="0"/>
        <v>4000</v>
      </c>
      <c r="F13" s="23"/>
      <c r="G13" s="25">
        <f t="shared" si="1"/>
        <v>4000</v>
      </c>
      <c r="H13" s="24"/>
      <c r="I13" s="38"/>
    </row>
    <row r="14" spans="1:9" x14ac:dyDescent="0.2">
      <c r="A14" s="1">
        <v>9</v>
      </c>
      <c r="B14" s="26" t="s">
        <v>17</v>
      </c>
      <c r="C14" s="27">
        <v>3816</v>
      </c>
      <c r="D14" s="24">
        <v>316</v>
      </c>
      <c r="E14" s="25">
        <f t="shared" si="0"/>
        <v>3500</v>
      </c>
      <c r="F14" s="23"/>
      <c r="G14" s="25">
        <f t="shared" si="1"/>
        <v>3500</v>
      </c>
      <c r="H14" s="24"/>
      <c r="I14" s="38"/>
    </row>
    <row r="15" spans="1:9" x14ac:dyDescent="0.2">
      <c r="A15" s="1">
        <v>10</v>
      </c>
      <c r="B15" s="26" t="s">
        <v>25</v>
      </c>
      <c r="C15" s="27">
        <v>2687</v>
      </c>
      <c r="D15" s="24">
        <v>187</v>
      </c>
      <c r="E15" s="25">
        <f t="shared" si="0"/>
        <v>2500</v>
      </c>
      <c r="F15" s="23"/>
      <c r="G15" s="25">
        <f t="shared" si="1"/>
        <v>2500</v>
      </c>
      <c r="H15" s="24"/>
      <c r="I15" s="38"/>
    </row>
    <row r="16" spans="1:9" x14ac:dyDescent="0.2">
      <c r="A16" s="1">
        <v>11</v>
      </c>
      <c r="B16" s="26" t="s">
        <v>16</v>
      </c>
      <c r="C16" s="27">
        <v>2126</v>
      </c>
      <c r="D16" s="24">
        <v>126</v>
      </c>
      <c r="E16" s="25">
        <f t="shared" si="0"/>
        <v>2000</v>
      </c>
      <c r="F16" s="23"/>
      <c r="G16" s="25">
        <f t="shared" si="1"/>
        <v>2000</v>
      </c>
      <c r="H16" s="24"/>
      <c r="I16" s="38"/>
    </row>
    <row r="17" spans="1:9" x14ac:dyDescent="0.2">
      <c r="A17" s="1">
        <v>12</v>
      </c>
      <c r="B17" s="26" t="s">
        <v>19</v>
      </c>
      <c r="C17" s="27">
        <v>4113.5</v>
      </c>
      <c r="D17" s="24">
        <v>363.5</v>
      </c>
      <c r="E17" s="25">
        <f t="shared" si="0"/>
        <v>3750</v>
      </c>
      <c r="F17" s="23"/>
      <c r="G17" s="25">
        <f t="shared" si="1"/>
        <v>3750</v>
      </c>
      <c r="H17" s="24"/>
      <c r="I17" s="38"/>
    </row>
    <row r="18" spans="1:9" x14ac:dyDescent="0.2">
      <c r="A18" s="1">
        <v>13</v>
      </c>
      <c r="B18" s="26" t="s">
        <v>33</v>
      </c>
      <c r="C18" s="27">
        <v>4413.5</v>
      </c>
      <c r="D18" s="24">
        <v>413.5</v>
      </c>
      <c r="E18" s="25">
        <f t="shared" si="0"/>
        <v>4000</v>
      </c>
      <c r="F18" s="23"/>
      <c r="G18" s="25">
        <f t="shared" si="1"/>
        <v>4000</v>
      </c>
      <c r="H18" s="24"/>
      <c r="I18" s="38"/>
    </row>
    <row r="19" spans="1:9" x14ac:dyDescent="0.2">
      <c r="A19" s="1">
        <v>14</v>
      </c>
      <c r="B19" s="26" t="s">
        <v>20</v>
      </c>
      <c r="C19" s="27">
        <v>5653</v>
      </c>
      <c r="D19" s="24">
        <v>653</v>
      </c>
      <c r="E19" s="25">
        <f t="shared" si="0"/>
        <v>5000</v>
      </c>
      <c r="F19" s="23"/>
      <c r="G19" s="25">
        <f t="shared" si="1"/>
        <v>5000</v>
      </c>
      <c r="H19" s="24"/>
      <c r="I19" s="38"/>
    </row>
    <row r="20" spans="1:9" x14ac:dyDescent="0.2">
      <c r="A20" s="1">
        <v>15</v>
      </c>
      <c r="B20" s="26" t="s">
        <v>14</v>
      </c>
      <c r="C20" s="27">
        <v>3816</v>
      </c>
      <c r="D20" s="24">
        <v>316</v>
      </c>
      <c r="E20" s="25">
        <f t="shared" si="0"/>
        <v>3500</v>
      </c>
      <c r="F20" s="23">
        <v>2000</v>
      </c>
      <c r="G20" s="25">
        <f t="shared" si="1"/>
        <v>1500</v>
      </c>
      <c r="H20" s="24">
        <v>13000</v>
      </c>
      <c r="I20" s="38"/>
    </row>
    <row r="21" spans="1:9" x14ac:dyDescent="0.2">
      <c r="A21" s="1">
        <v>18</v>
      </c>
      <c r="B21" s="26" t="s">
        <v>21</v>
      </c>
      <c r="C21" s="27">
        <v>1056.5</v>
      </c>
      <c r="D21" s="24">
        <v>56.5</v>
      </c>
      <c r="E21" s="25">
        <v>1000</v>
      </c>
      <c r="F21" s="23"/>
      <c r="G21" s="25">
        <f t="shared" si="1"/>
        <v>1000</v>
      </c>
      <c r="H21" s="24"/>
      <c r="I21" s="38"/>
    </row>
    <row r="22" spans="1:9" x14ac:dyDescent="0.2">
      <c r="A22" s="32">
        <v>19</v>
      </c>
      <c r="B22" s="26" t="s">
        <v>27</v>
      </c>
      <c r="C22" s="27">
        <v>2687</v>
      </c>
      <c r="D22" s="24">
        <v>187</v>
      </c>
      <c r="E22" s="25">
        <f t="shared" si="0"/>
        <v>2500</v>
      </c>
      <c r="F22" s="23"/>
      <c r="G22" s="25">
        <f t="shared" si="1"/>
        <v>2500</v>
      </c>
      <c r="H22" s="24"/>
      <c r="I22" s="38"/>
    </row>
    <row r="23" spans="1:9" x14ac:dyDescent="0.2">
      <c r="A23" s="32">
        <v>21</v>
      </c>
      <c r="B23" s="26" t="s">
        <v>63</v>
      </c>
      <c r="C23" s="27">
        <v>2126</v>
      </c>
      <c r="D23" s="24">
        <v>126</v>
      </c>
      <c r="E23" s="25">
        <f t="shared" si="0"/>
        <v>2000</v>
      </c>
      <c r="F23" s="23"/>
      <c r="G23" s="25">
        <f t="shared" si="1"/>
        <v>2000</v>
      </c>
      <c r="H23" s="24"/>
      <c r="I23" s="38"/>
    </row>
    <row r="24" spans="1:9" x14ac:dyDescent="0.2">
      <c r="A24" s="32">
        <v>22</v>
      </c>
      <c r="B24" s="26" t="s">
        <v>32</v>
      </c>
      <c r="C24" s="27">
        <v>3816</v>
      </c>
      <c r="D24" s="24">
        <v>316</v>
      </c>
      <c r="E24" s="25">
        <f t="shared" si="0"/>
        <v>3500</v>
      </c>
      <c r="F24" s="23"/>
      <c r="G24" s="25">
        <f t="shared" si="1"/>
        <v>3500</v>
      </c>
      <c r="H24" s="24"/>
      <c r="I24" s="38"/>
    </row>
    <row r="25" spans="1:9" x14ac:dyDescent="0.2">
      <c r="A25" s="32">
        <v>24</v>
      </c>
      <c r="B25" s="26" t="s">
        <v>26</v>
      </c>
      <c r="C25" s="27">
        <v>2687</v>
      </c>
      <c r="D25" s="24">
        <v>187</v>
      </c>
      <c r="E25" s="25">
        <f t="shared" si="0"/>
        <v>2500</v>
      </c>
      <c r="F25" s="23"/>
      <c r="G25" s="25">
        <f t="shared" si="1"/>
        <v>2500</v>
      </c>
      <c r="H25" s="24"/>
      <c r="I25" s="38"/>
    </row>
    <row r="26" spans="1:9" x14ac:dyDescent="0.2">
      <c r="A26" s="1">
        <v>25</v>
      </c>
      <c r="B26" s="26" t="s">
        <v>42</v>
      </c>
      <c r="C26" s="27">
        <v>3528.5</v>
      </c>
      <c r="D26" s="24">
        <v>278.5</v>
      </c>
      <c r="E26" s="25">
        <f t="shared" si="0"/>
        <v>3250</v>
      </c>
      <c r="F26" s="23">
        <v>500</v>
      </c>
      <c r="G26" s="25">
        <f t="shared" si="1"/>
        <v>2750</v>
      </c>
      <c r="H26" s="24">
        <v>1500</v>
      </c>
      <c r="I26" s="38"/>
    </row>
    <row r="27" spans="1:9" x14ac:dyDescent="0.2">
      <c r="A27" s="32">
        <v>26</v>
      </c>
      <c r="B27" s="26" t="s">
        <v>34</v>
      </c>
      <c r="C27" s="27">
        <v>4677</v>
      </c>
      <c r="D27" s="24">
        <v>461</v>
      </c>
      <c r="E27" s="25">
        <f t="shared" si="0"/>
        <v>4216</v>
      </c>
      <c r="F27" s="23"/>
      <c r="G27" s="25">
        <f t="shared" si="1"/>
        <v>4216</v>
      </c>
      <c r="H27" s="24"/>
      <c r="I27" s="38"/>
    </row>
    <row r="28" spans="1:9" x14ac:dyDescent="0.2">
      <c r="A28" s="32">
        <v>28</v>
      </c>
      <c r="B28" s="26" t="s">
        <v>31</v>
      </c>
      <c r="C28" s="27">
        <v>3383</v>
      </c>
      <c r="D28" s="24">
        <v>263</v>
      </c>
      <c r="E28" s="25">
        <f t="shared" si="0"/>
        <v>3120</v>
      </c>
      <c r="F28" s="23"/>
      <c r="G28" s="25">
        <f t="shared" si="1"/>
        <v>3120</v>
      </c>
      <c r="H28" s="24"/>
      <c r="I28" s="38"/>
    </row>
    <row r="29" spans="1:9" x14ac:dyDescent="0.2">
      <c r="A29" s="32">
        <v>29</v>
      </c>
      <c r="B29" s="26" t="s">
        <v>30</v>
      </c>
      <c r="C29" s="27">
        <v>3528.5</v>
      </c>
      <c r="D29" s="24">
        <v>278.5</v>
      </c>
      <c r="E29" s="25">
        <f t="shared" si="0"/>
        <v>3250</v>
      </c>
      <c r="F29" s="23"/>
      <c r="G29" s="25">
        <f t="shared" si="1"/>
        <v>3250</v>
      </c>
      <c r="H29" s="24"/>
      <c r="I29" s="38"/>
    </row>
    <row r="30" spans="1:9" x14ac:dyDescent="0.2">
      <c r="A30" s="32">
        <v>31</v>
      </c>
      <c r="B30" s="26" t="s">
        <v>35</v>
      </c>
      <c r="C30" s="27">
        <v>3816</v>
      </c>
      <c r="D30" s="24">
        <v>316</v>
      </c>
      <c r="E30" s="25">
        <f t="shared" si="0"/>
        <v>3500</v>
      </c>
      <c r="F30" s="23"/>
      <c r="G30" s="25">
        <f t="shared" si="1"/>
        <v>3500</v>
      </c>
      <c r="H30" s="24">
        <v>0</v>
      </c>
      <c r="I30" s="38"/>
    </row>
    <row r="31" spans="1:9" x14ac:dyDescent="0.2">
      <c r="A31" s="1">
        <v>32</v>
      </c>
      <c r="B31" s="26" t="s">
        <v>37</v>
      </c>
      <c r="C31" s="27"/>
      <c r="D31" s="24"/>
      <c r="E31" s="25">
        <f t="shared" si="0"/>
        <v>0</v>
      </c>
      <c r="F31" s="23"/>
      <c r="G31" s="25">
        <f t="shared" si="1"/>
        <v>0</v>
      </c>
      <c r="H31" s="24">
        <v>2000</v>
      </c>
      <c r="I31" s="38"/>
    </row>
    <row r="32" spans="1:9" x14ac:dyDescent="0.2">
      <c r="A32" s="1">
        <v>33</v>
      </c>
      <c r="B32" s="26" t="s">
        <v>36</v>
      </c>
      <c r="C32" s="27">
        <v>2687</v>
      </c>
      <c r="D32" s="24">
        <v>187</v>
      </c>
      <c r="E32" s="25">
        <f t="shared" si="0"/>
        <v>2500</v>
      </c>
      <c r="F32" s="23"/>
      <c r="G32" s="25">
        <f t="shared" si="1"/>
        <v>2500</v>
      </c>
      <c r="H32" s="24"/>
      <c r="I32" s="38"/>
    </row>
    <row r="33" spans="1:9" x14ac:dyDescent="0.2">
      <c r="A33" s="1">
        <v>34</v>
      </c>
      <c r="B33" s="26" t="s">
        <v>38</v>
      </c>
      <c r="C33" s="27">
        <v>2687</v>
      </c>
      <c r="D33" s="24">
        <v>187</v>
      </c>
      <c r="E33" s="25">
        <f t="shared" si="0"/>
        <v>2500</v>
      </c>
      <c r="F33" s="23"/>
      <c r="G33" s="25">
        <f t="shared" si="1"/>
        <v>2500</v>
      </c>
      <c r="H33" s="24"/>
      <c r="I33" s="38"/>
    </row>
    <row r="34" spans="1:9" x14ac:dyDescent="0.2">
      <c r="A34" s="33">
        <v>35</v>
      </c>
      <c r="B34" s="26" t="s">
        <v>39</v>
      </c>
      <c r="C34" s="27">
        <v>4413.5</v>
      </c>
      <c r="D34" s="24">
        <v>413.5</v>
      </c>
      <c r="E34" s="25">
        <f t="shared" si="0"/>
        <v>4000</v>
      </c>
      <c r="F34" s="23">
        <v>1000</v>
      </c>
      <c r="G34" s="25">
        <f t="shared" si="1"/>
        <v>3000</v>
      </c>
      <c r="H34" s="24">
        <v>1000</v>
      </c>
      <c r="I34" s="38"/>
    </row>
    <row r="35" spans="1:9" x14ac:dyDescent="0.2">
      <c r="A35" s="33">
        <v>36</v>
      </c>
      <c r="B35" s="26" t="s">
        <v>48</v>
      </c>
      <c r="C35" s="27">
        <v>2406.5</v>
      </c>
      <c r="D35" s="24">
        <v>156.5</v>
      </c>
      <c r="E35" s="25">
        <f t="shared" si="0"/>
        <v>2250</v>
      </c>
      <c r="F35" s="23"/>
      <c r="G35" s="25">
        <f t="shared" si="1"/>
        <v>2250</v>
      </c>
      <c r="H35" s="24"/>
      <c r="I35" s="38"/>
    </row>
    <row r="36" spans="1:9" x14ac:dyDescent="0.2">
      <c r="A36" s="33">
        <v>37</v>
      </c>
      <c r="B36" s="26" t="s">
        <v>43</v>
      </c>
      <c r="C36" s="27">
        <v>4113.5</v>
      </c>
      <c r="D36" s="24">
        <v>363.5</v>
      </c>
      <c r="E36" s="25">
        <f t="shared" si="0"/>
        <v>3750</v>
      </c>
      <c r="F36" s="23"/>
      <c r="G36" s="25">
        <f t="shared" si="1"/>
        <v>3750</v>
      </c>
      <c r="H36" s="24"/>
      <c r="I36" s="38"/>
    </row>
    <row r="37" spans="1:9" x14ac:dyDescent="0.2">
      <c r="A37" s="1">
        <v>38</v>
      </c>
      <c r="B37" s="26" t="s">
        <v>44</v>
      </c>
      <c r="C37" s="27">
        <v>3816</v>
      </c>
      <c r="D37" s="24">
        <v>316</v>
      </c>
      <c r="E37" s="25">
        <f t="shared" si="0"/>
        <v>3500</v>
      </c>
      <c r="F37" s="23"/>
      <c r="G37" s="25">
        <f t="shared" si="1"/>
        <v>3500</v>
      </c>
      <c r="H37" s="24"/>
      <c r="I37" s="38"/>
    </row>
    <row r="38" spans="1:9" x14ac:dyDescent="0.2">
      <c r="A38" s="1">
        <v>39</v>
      </c>
      <c r="B38" s="26" t="s">
        <v>46</v>
      </c>
      <c r="C38" s="27">
        <v>4474.5</v>
      </c>
      <c r="D38" s="24">
        <v>424.5</v>
      </c>
      <c r="E38" s="25">
        <f t="shared" si="0"/>
        <v>4050</v>
      </c>
      <c r="F38" s="23"/>
      <c r="G38" s="25">
        <f t="shared" si="1"/>
        <v>4050</v>
      </c>
      <c r="H38" s="24"/>
      <c r="I38" s="38"/>
    </row>
    <row r="39" spans="1:9" x14ac:dyDescent="0.2">
      <c r="A39" s="1">
        <v>40</v>
      </c>
      <c r="B39" s="26" t="s">
        <v>47</v>
      </c>
      <c r="C39" s="27">
        <v>4413.5</v>
      </c>
      <c r="D39" s="24">
        <v>413.5</v>
      </c>
      <c r="E39" s="25">
        <f t="shared" si="0"/>
        <v>4000</v>
      </c>
      <c r="F39" s="23">
        <v>2000</v>
      </c>
      <c r="G39" s="25">
        <f t="shared" si="1"/>
        <v>2000</v>
      </c>
      <c r="H39" s="24">
        <v>6000</v>
      </c>
      <c r="I39" s="38"/>
    </row>
    <row r="40" spans="1:9" x14ac:dyDescent="0.2">
      <c r="A40" s="1">
        <v>41</v>
      </c>
      <c r="B40" s="26" t="s">
        <v>49</v>
      </c>
      <c r="C40" s="27">
        <v>3816</v>
      </c>
      <c r="D40" s="24">
        <v>316</v>
      </c>
      <c r="E40" s="25">
        <f t="shared" si="0"/>
        <v>3500</v>
      </c>
      <c r="F40" s="23"/>
      <c r="G40" s="25">
        <f t="shared" si="1"/>
        <v>3500</v>
      </c>
      <c r="H40" s="24"/>
      <c r="I40" s="38"/>
    </row>
    <row r="41" spans="1:9" x14ac:dyDescent="0.2">
      <c r="A41" s="1">
        <v>42</v>
      </c>
      <c r="B41" s="26" t="s">
        <v>50</v>
      </c>
      <c r="C41" s="27">
        <v>3248</v>
      </c>
      <c r="D41" s="24">
        <v>248</v>
      </c>
      <c r="E41" s="25">
        <f t="shared" si="0"/>
        <v>3000</v>
      </c>
      <c r="F41" s="23"/>
      <c r="G41" s="25">
        <f t="shared" si="1"/>
        <v>3000</v>
      </c>
      <c r="H41" s="24"/>
      <c r="I41" s="38"/>
    </row>
    <row r="42" spans="1:9" x14ac:dyDescent="0.2">
      <c r="A42" s="1">
        <v>43</v>
      </c>
      <c r="B42" s="26" t="s">
        <v>52</v>
      </c>
      <c r="C42" s="27">
        <v>2687</v>
      </c>
      <c r="D42" s="24">
        <v>187</v>
      </c>
      <c r="E42" s="25">
        <f t="shared" si="0"/>
        <v>2500</v>
      </c>
      <c r="F42" s="23"/>
      <c r="G42" s="25">
        <f t="shared" si="1"/>
        <v>2500</v>
      </c>
      <c r="H42" s="24"/>
      <c r="I42" s="38"/>
    </row>
    <row r="43" spans="1:9" x14ac:dyDescent="0.2">
      <c r="A43" s="1">
        <v>44</v>
      </c>
      <c r="B43" s="26" t="s">
        <v>56</v>
      </c>
      <c r="C43" s="27">
        <v>2687</v>
      </c>
      <c r="D43" s="24">
        <v>187</v>
      </c>
      <c r="E43" s="25">
        <f t="shared" si="0"/>
        <v>2500</v>
      </c>
      <c r="F43" s="23"/>
      <c r="G43" s="25">
        <f t="shared" si="1"/>
        <v>2500</v>
      </c>
      <c r="H43" s="24"/>
      <c r="I43" s="38"/>
    </row>
    <row r="44" spans="1:9" x14ac:dyDescent="0.2">
      <c r="A44" s="1">
        <v>45</v>
      </c>
      <c r="B44" s="26" t="s">
        <v>59</v>
      </c>
      <c r="C44" s="27">
        <v>5653</v>
      </c>
      <c r="D44" s="24">
        <v>653</v>
      </c>
      <c r="E44" s="25">
        <f t="shared" si="0"/>
        <v>5000</v>
      </c>
      <c r="F44" s="23"/>
      <c r="G44" s="25">
        <f t="shared" si="1"/>
        <v>5000</v>
      </c>
      <c r="H44" s="24"/>
      <c r="I44" s="38"/>
    </row>
    <row r="45" spans="1:9" x14ac:dyDescent="0.2">
      <c r="A45" s="1">
        <v>46</v>
      </c>
      <c r="B45" s="26" t="s">
        <v>61</v>
      </c>
      <c r="C45" s="27">
        <v>2687</v>
      </c>
      <c r="D45" s="24">
        <v>187</v>
      </c>
      <c r="E45" s="25">
        <f t="shared" si="0"/>
        <v>2500</v>
      </c>
      <c r="F45" s="23"/>
      <c r="G45" s="25">
        <f t="shared" si="1"/>
        <v>2500</v>
      </c>
      <c r="H45" s="24"/>
      <c r="I45" s="38"/>
    </row>
    <row r="46" spans="1:9" x14ac:dyDescent="0.2">
      <c r="A46" s="1">
        <v>47</v>
      </c>
      <c r="B46" s="26" t="s">
        <v>64</v>
      </c>
      <c r="C46" s="27">
        <v>6925</v>
      </c>
      <c r="D46" s="24">
        <v>925</v>
      </c>
      <c r="E46" s="25">
        <f t="shared" si="0"/>
        <v>6000</v>
      </c>
      <c r="F46" s="23"/>
      <c r="G46" s="25">
        <f t="shared" si="1"/>
        <v>6000</v>
      </c>
      <c r="H46" s="24"/>
      <c r="I46" s="38"/>
    </row>
    <row r="47" spans="1:9" x14ac:dyDescent="0.2">
      <c r="A47" s="1">
        <v>48</v>
      </c>
      <c r="B47" s="26" t="s">
        <v>65</v>
      </c>
      <c r="C47" s="27">
        <v>6925</v>
      </c>
      <c r="D47" s="24">
        <v>925</v>
      </c>
      <c r="E47" s="25">
        <f t="shared" si="0"/>
        <v>6000</v>
      </c>
      <c r="F47" s="23"/>
      <c r="G47" s="25">
        <f t="shared" si="1"/>
        <v>6000</v>
      </c>
      <c r="H47" s="24"/>
      <c r="I47" s="38"/>
    </row>
    <row r="48" spans="1:9" x14ac:dyDescent="0.2">
      <c r="A48" s="1">
        <v>49</v>
      </c>
      <c r="B48" s="26" t="s">
        <v>71</v>
      </c>
      <c r="C48" s="27">
        <v>3248</v>
      </c>
      <c r="D48" s="24">
        <v>248</v>
      </c>
      <c r="E48" s="25">
        <f t="shared" si="0"/>
        <v>3000</v>
      </c>
      <c r="F48" s="23"/>
      <c r="G48" s="25">
        <f t="shared" si="1"/>
        <v>3000</v>
      </c>
      <c r="H48" s="24"/>
      <c r="I48" s="38"/>
    </row>
    <row r="49" spans="1:8" x14ac:dyDescent="0.2">
      <c r="A49" s="19"/>
      <c r="B49" s="28" t="s">
        <v>45</v>
      </c>
      <c r="C49" s="28">
        <f>SUM(C6:C48)</f>
        <v>167258.5</v>
      </c>
      <c r="D49" s="29">
        <f>SUM(D6:D48)</f>
        <v>16224.5</v>
      </c>
      <c r="E49" s="30">
        <f>SUM(E6:E48)</f>
        <v>151034</v>
      </c>
      <c r="F49" s="28">
        <f t="shared" ref="F49:H49" si="2">SUM(F6:F47)</f>
        <v>6500</v>
      </c>
      <c r="G49" s="30">
        <f>SUM(G6:G48)</f>
        <v>144534</v>
      </c>
      <c r="H49" s="31">
        <f t="shared" si="2"/>
        <v>29500</v>
      </c>
    </row>
    <row r="50" spans="1:8" x14ac:dyDescent="0.2">
      <c r="A50" s="38"/>
      <c r="B50" s="38"/>
      <c r="C50" s="38"/>
      <c r="D50" s="38"/>
      <c r="E50" s="38"/>
      <c r="F50" s="39"/>
      <c r="G50" s="38"/>
    </row>
    <row r="51" spans="1:8" ht="15" x14ac:dyDescent="0.25">
      <c r="A51" s="38"/>
      <c r="B51" s="13"/>
      <c r="C51" s="14"/>
      <c r="D51" s="14"/>
      <c r="E51" s="14"/>
      <c r="F51" s="15"/>
      <c r="G51" s="14"/>
      <c r="H51" s="16"/>
    </row>
    <row r="52" spans="1:8" x14ac:dyDescent="0.2">
      <c r="A52" s="2"/>
      <c r="B52" s="38"/>
      <c r="C52" s="39"/>
      <c r="D52" s="38"/>
      <c r="E52" s="38"/>
      <c r="F52" s="39"/>
      <c r="G52" s="38"/>
      <c r="H52" s="38"/>
    </row>
    <row r="53" spans="1:8" ht="15" x14ac:dyDescent="0.25">
      <c r="A53" s="38"/>
      <c r="B53" s="17"/>
      <c r="C53" s="18"/>
      <c r="D53" s="18"/>
      <c r="E53" s="18"/>
      <c r="F53" s="18"/>
      <c r="G53" s="18"/>
      <c r="H53" s="14"/>
    </row>
    <row r="54" spans="1:8" x14ac:dyDescent="0.2">
      <c r="A54" s="38"/>
      <c r="B54" s="38"/>
      <c r="C54" s="38"/>
      <c r="D54" s="38"/>
      <c r="E54" s="38"/>
      <c r="F54" s="12"/>
      <c r="G54" s="38"/>
    </row>
    <row r="55" spans="1:8" x14ac:dyDescent="0.2">
      <c r="A55" s="38"/>
      <c r="B55" s="3"/>
      <c r="C55" s="5"/>
      <c r="D55" s="38"/>
      <c r="E55" s="38"/>
      <c r="F55" s="39"/>
      <c r="G55" s="38"/>
    </row>
    <row r="56" spans="1:8" x14ac:dyDescent="0.2">
      <c r="A56" s="38"/>
      <c r="B56" s="38"/>
      <c r="C56" s="38"/>
      <c r="D56" s="38"/>
      <c r="E56" s="38"/>
      <c r="F56" s="12"/>
      <c r="G56" s="38"/>
    </row>
    <row r="57" spans="1:8" x14ac:dyDescent="0.2">
      <c r="A57" s="2"/>
      <c r="B57" s="6"/>
      <c r="C57" s="7"/>
      <c r="D57" s="38"/>
      <c r="E57" s="38"/>
      <c r="F57" s="39"/>
    </row>
    <row r="58" spans="1:8" x14ac:dyDescent="0.2">
      <c r="A58" s="2"/>
      <c r="B58" s="8"/>
      <c r="C58" s="7"/>
      <c r="D58" s="38"/>
      <c r="E58" s="38"/>
      <c r="F58" s="39"/>
    </row>
    <row r="59" spans="1:8" x14ac:dyDescent="0.2">
      <c r="A59" s="2"/>
      <c r="B59" s="6"/>
      <c r="C59" s="7"/>
      <c r="D59" s="38"/>
      <c r="E59" s="38"/>
      <c r="F59" s="39"/>
    </row>
    <row r="60" spans="1:8" x14ac:dyDescent="0.2">
      <c r="A60" s="2"/>
      <c r="B60" s="8"/>
      <c r="C60" s="7"/>
      <c r="D60" s="38"/>
      <c r="E60" s="38"/>
      <c r="F60" s="39"/>
    </row>
    <row r="61" spans="1:8" x14ac:dyDescent="0.2">
      <c r="A61" s="2"/>
      <c r="B61" s="3"/>
      <c r="C61" s="4"/>
      <c r="D61" s="38"/>
      <c r="E61" s="38"/>
      <c r="F61" s="4"/>
    </row>
    <row r="62" spans="1:8" x14ac:dyDescent="0.2">
      <c r="A62" s="38"/>
      <c r="B62" s="38"/>
      <c r="C62" s="38"/>
      <c r="D62" s="38"/>
      <c r="E62" s="38"/>
      <c r="F62" s="39"/>
    </row>
    <row r="63" spans="1:8" x14ac:dyDescent="0.2">
      <c r="A63" s="38"/>
      <c r="B63" s="38"/>
      <c r="C63" s="38"/>
      <c r="D63" s="38"/>
      <c r="E63" s="38"/>
      <c r="F63" s="39"/>
    </row>
    <row r="64" spans="1:8" x14ac:dyDescent="0.2">
      <c r="A64" s="38"/>
      <c r="B64" s="3"/>
      <c r="C64" s="5"/>
      <c r="D64" s="38"/>
      <c r="E64" s="38"/>
      <c r="F64" s="4"/>
    </row>
  </sheetData>
  <mergeCells count="3">
    <mergeCell ref="A1:H1"/>
    <mergeCell ref="A2:H2"/>
    <mergeCell ref="A3:H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4"/>
  <sheetViews>
    <sheetView workbookViewId="0">
      <selection activeCell="J15" sqref="J15"/>
    </sheetView>
  </sheetViews>
  <sheetFormatPr baseColWidth="10" defaultRowHeight="12.75" x14ac:dyDescent="0.2"/>
  <cols>
    <col min="1" max="1" width="4" style="37" bestFit="1" customWidth="1"/>
    <col min="2" max="2" width="35.140625" style="37" customWidth="1"/>
    <col min="3" max="3" width="13.5703125" style="37" customWidth="1"/>
    <col min="4" max="4" width="12.7109375" style="37" customWidth="1"/>
    <col min="5" max="5" width="12.42578125" style="37" customWidth="1"/>
    <col min="6" max="6" width="11.28515625" style="37" bestFit="1" customWidth="1"/>
    <col min="7" max="7" width="12.5703125" style="37" customWidth="1"/>
    <col min="8" max="8" width="11.5703125" style="37" bestFit="1" customWidth="1"/>
    <col min="9" max="16384" width="11.42578125" style="37"/>
  </cols>
  <sheetData>
    <row r="1" spans="1:9" ht="15" customHeight="1" x14ac:dyDescent="0.2">
      <c r="A1" s="34" t="s">
        <v>40</v>
      </c>
      <c r="B1" s="35"/>
      <c r="C1" s="35"/>
      <c r="D1" s="35"/>
      <c r="E1" s="35"/>
      <c r="F1" s="35"/>
      <c r="G1" s="35"/>
      <c r="H1" s="36"/>
    </row>
    <row r="2" spans="1:9" ht="15" customHeight="1" x14ac:dyDescent="0.2">
      <c r="A2" s="34" t="s">
        <v>29</v>
      </c>
      <c r="B2" s="35"/>
      <c r="C2" s="35"/>
      <c r="D2" s="35"/>
      <c r="E2" s="35"/>
      <c r="F2" s="35"/>
      <c r="G2" s="35"/>
      <c r="H2" s="36"/>
    </row>
    <row r="3" spans="1:9" ht="15" customHeight="1" x14ac:dyDescent="0.2">
      <c r="A3" s="34" t="s">
        <v>72</v>
      </c>
      <c r="B3" s="35"/>
      <c r="C3" s="35"/>
      <c r="D3" s="35"/>
      <c r="E3" s="35"/>
      <c r="F3" s="35"/>
      <c r="G3" s="35"/>
      <c r="H3" s="36"/>
    </row>
    <row r="4" spans="1:9" x14ac:dyDescent="0.2">
      <c r="A4" s="19"/>
      <c r="B4" s="19"/>
      <c r="C4" s="20" t="s">
        <v>0</v>
      </c>
      <c r="D4" s="19"/>
      <c r="E4" s="21" t="s">
        <v>9</v>
      </c>
      <c r="F4" s="21" t="s">
        <v>22</v>
      </c>
      <c r="G4" s="21" t="s">
        <v>9</v>
      </c>
      <c r="H4" s="21" t="s">
        <v>24</v>
      </c>
      <c r="I4" s="38"/>
    </row>
    <row r="5" spans="1:9" x14ac:dyDescent="0.2">
      <c r="A5" s="20" t="s">
        <v>1</v>
      </c>
      <c r="B5" s="20" t="s">
        <v>2</v>
      </c>
      <c r="C5" s="20" t="s">
        <v>3</v>
      </c>
      <c r="D5" s="21" t="s">
        <v>11</v>
      </c>
      <c r="E5" s="21" t="s">
        <v>10</v>
      </c>
      <c r="F5" s="22" t="s">
        <v>23</v>
      </c>
      <c r="G5" s="21" t="s">
        <v>10</v>
      </c>
      <c r="H5" s="21" t="s">
        <v>23</v>
      </c>
      <c r="I5" s="38"/>
    </row>
    <row r="6" spans="1:9" x14ac:dyDescent="0.2">
      <c r="A6" s="1">
        <v>1</v>
      </c>
      <c r="B6" s="19" t="s">
        <v>4</v>
      </c>
      <c r="C6" s="23">
        <v>13038</v>
      </c>
      <c r="D6" s="24">
        <v>2288</v>
      </c>
      <c r="E6" s="25">
        <f>C6-D6</f>
        <v>10750</v>
      </c>
      <c r="F6" s="23"/>
      <c r="G6" s="25">
        <f>E6-F6</f>
        <v>10750</v>
      </c>
      <c r="H6" s="24"/>
      <c r="I6" s="38"/>
    </row>
    <row r="7" spans="1:9" x14ac:dyDescent="0.2">
      <c r="A7" s="1">
        <v>2</v>
      </c>
      <c r="B7" s="19" t="s">
        <v>5</v>
      </c>
      <c r="C7" s="23">
        <v>3816</v>
      </c>
      <c r="D7" s="24">
        <v>316</v>
      </c>
      <c r="E7" s="25">
        <f t="shared" ref="E7:E48" si="0">C7-D7</f>
        <v>3500</v>
      </c>
      <c r="F7" s="23"/>
      <c r="G7" s="25">
        <f t="shared" ref="G7:G48" si="1">E7-F7</f>
        <v>3500</v>
      </c>
      <c r="H7" s="24"/>
      <c r="I7" s="38"/>
    </row>
    <row r="8" spans="1:9" x14ac:dyDescent="0.2">
      <c r="A8" s="1">
        <v>3</v>
      </c>
      <c r="B8" s="19" t="s">
        <v>6</v>
      </c>
      <c r="C8" s="23">
        <v>4737.5</v>
      </c>
      <c r="D8" s="24">
        <v>471.5</v>
      </c>
      <c r="E8" s="25">
        <f t="shared" si="0"/>
        <v>4266</v>
      </c>
      <c r="F8" s="23"/>
      <c r="G8" s="25">
        <f t="shared" si="1"/>
        <v>4266</v>
      </c>
      <c r="H8" s="24"/>
      <c r="I8" s="38"/>
    </row>
    <row r="9" spans="1:9" x14ac:dyDescent="0.2">
      <c r="A9" s="1">
        <v>4</v>
      </c>
      <c r="B9" s="26" t="s">
        <v>7</v>
      </c>
      <c r="C9" s="23">
        <v>5482.5</v>
      </c>
      <c r="D9" s="24">
        <v>616.5</v>
      </c>
      <c r="E9" s="25">
        <f t="shared" si="0"/>
        <v>4866</v>
      </c>
      <c r="F9" s="23"/>
      <c r="G9" s="25">
        <f t="shared" si="1"/>
        <v>4866</v>
      </c>
      <c r="H9" s="24"/>
      <c r="I9" s="38"/>
    </row>
    <row r="10" spans="1:9" x14ac:dyDescent="0.2">
      <c r="A10" s="1">
        <v>5</v>
      </c>
      <c r="B10" s="19" t="s">
        <v>12</v>
      </c>
      <c r="C10" s="23">
        <v>2687</v>
      </c>
      <c r="D10" s="24">
        <v>187</v>
      </c>
      <c r="E10" s="25">
        <f t="shared" si="0"/>
        <v>2500</v>
      </c>
      <c r="F10" s="23"/>
      <c r="G10" s="25">
        <f t="shared" si="1"/>
        <v>2500</v>
      </c>
      <c r="H10" s="24"/>
      <c r="I10" s="38"/>
    </row>
    <row r="11" spans="1:9" x14ac:dyDescent="0.2">
      <c r="A11" s="1">
        <v>6</v>
      </c>
      <c r="B11" s="26" t="s">
        <v>28</v>
      </c>
      <c r="C11" s="27">
        <v>3528.5</v>
      </c>
      <c r="D11" s="24">
        <v>278.5</v>
      </c>
      <c r="E11" s="25">
        <f t="shared" si="0"/>
        <v>3250</v>
      </c>
      <c r="F11" s="23"/>
      <c r="G11" s="25">
        <f t="shared" si="1"/>
        <v>3250</v>
      </c>
      <c r="H11" s="24"/>
      <c r="I11" s="38"/>
    </row>
    <row r="12" spans="1:9" x14ac:dyDescent="0.2">
      <c r="A12" s="1">
        <v>7</v>
      </c>
      <c r="B12" s="26" t="s">
        <v>8</v>
      </c>
      <c r="C12" s="27">
        <v>4737.5</v>
      </c>
      <c r="D12" s="24">
        <v>471.5</v>
      </c>
      <c r="E12" s="25">
        <f t="shared" si="0"/>
        <v>4266</v>
      </c>
      <c r="F12" s="23">
        <v>1000</v>
      </c>
      <c r="G12" s="25">
        <f t="shared" si="1"/>
        <v>3266</v>
      </c>
      <c r="H12" s="24">
        <v>5000</v>
      </c>
      <c r="I12" s="38"/>
    </row>
    <row r="13" spans="1:9" x14ac:dyDescent="0.2">
      <c r="A13" s="1">
        <v>8</v>
      </c>
      <c r="B13" s="26" t="s">
        <v>13</v>
      </c>
      <c r="C13" s="27">
        <v>4413.5</v>
      </c>
      <c r="D13" s="24">
        <v>413.5</v>
      </c>
      <c r="E13" s="25">
        <f t="shared" si="0"/>
        <v>4000</v>
      </c>
      <c r="F13" s="23"/>
      <c r="G13" s="25">
        <f t="shared" si="1"/>
        <v>4000</v>
      </c>
      <c r="H13" s="24"/>
      <c r="I13" s="38"/>
    </row>
    <row r="14" spans="1:9" x14ac:dyDescent="0.2">
      <c r="A14" s="1">
        <v>9</v>
      </c>
      <c r="B14" s="26" t="s">
        <v>17</v>
      </c>
      <c r="C14" s="27">
        <v>3816</v>
      </c>
      <c r="D14" s="24">
        <v>316</v>
      </c>
      <c r="E14" s="25">
        <f t="shared" si="0"/>
        <v>3500</v>
      </c>
      <c r="F14" s="23"/>
      <c r="G14" s="25">
        <f t="shared" si="1"/>
        <v>3500</v>
      </c>
      <c r="H14" s="24"/>
      <c r="I14" s="38"/>
    </row>
    <row r="15" spans="1:9" x14ac:dyDescent="0.2">
      <c r="A15" s="1">
        <v>10</v>
      </c>
      <c r="B15" s="26" t="s">
        <v>25</v>
      </c>
      <c r="C15" s="27">
        <v>2687</v>
      </c>
      <c r="D15" s="24">
        <v>187</v>
      </c>
      <c r="E15" s="25">
        <f t="shared" si="0"/>
        <v>2500</v>
      </c>
      <c r="F15" s="23"/>
      <c r="G15" s="25">
        <f t="shared" si="1"/>
        <v>2500</v>
      </c>
      <c r="H15" s="24"/>
      <c r="I15" s="38"/>
    </row>
    <row r="16" spans="1:9" x14ac:dyDescent="0.2">
      <c r="A16" s="1">
        <v>11</v>
      </c>
      <c r="B16" s="26" t="s">
        <v>16</v>
      </c>
      <c r="C16" s="27">
        <v>2126</v>
      </c>
      <c r="D16" s="24">
        <v>126</v>
      </c>
      <c r="E16" s="25">
        <f t="shared" si="0"/>
        <v>2000</v>
      </c>
      <c r="F16" s="23"/>
      <c r="G16" s="25">
        <f t="shared" si="1"/>
        <v>2000</v>
      </c>
      <c r="H16" s="24"/>
      <c r="I16" s="38"/>
    </row>
    <row r="17" spans="1:9" x14ac:dyDescent="0.2">
      <c r="A17" s="1">
        <v>12</v>
      </c>
      <c r="B17" s="26" t="s">
        <v>19</v>
      </c>
      <c r="C17" s="27">
        <v>4113.5</v>
      </c>
      <c r="D17" s="24">
        <v>363.5</v>
      </c>
      <c r="E17" s="25">
        <f t="shared" si="0"/>
        <v>3750</v>
      </c>
      <c r="F17" s="23"/>
      <c r="G17" s="25">
        <f t="shared" si="1"/>
        <v>3750</v>
      </c>
      <c r="H17" s="24"/>
      <c r="I17" s="38"/>
    </row>
    <row r="18" spans="1:9" x14ac:dyDescent="0.2">
      <c r="A18" s="1">
        <v>13</v>
      </c>
      <c r="B18" s="26" t="s">
        <v>33</v>
      </c>
      <c r="C18" s="27">
        <v>4413.5</v>
      </c>
      <c r="D18" s="24">
        <v>413.5</v>
      </c>
      <c r="E18" s="25">
        <f t="shared" si="0"/>
        <v>4000</v>
      </c>
      <c r="F18" s="23"/>
      <c r="G18" s="25">
        <f t="shared" si="1"/>
        <v>4000</v>
      </c>
      <c r="H18" s="24"/>
      <c r="I18" s="38"/>
    </row>
    <row r="19" spans="1:9" x14ac:dyDescent="0.2">
      <c r="A19" s="1">
        <v>14</v>
      </c>
      <c r="B19" s="26" t="s">
        <v>20</v>
      </c>
      <c r="C19" s="27">
        <v>5653</v>
      </c>
      <c r="D19" s="24">
        <v>653</v>
      </c>
      <c r="E19" s="25">
        <f t="shared" si="0"/>
        <v>5000</v>
      </c>
      <c r="F19" s="23"/>
      <c r="G19" s="25">
        <f t="shared" si="1"/>
        <v>5000</v>
      </c>
      <c r="H19" s="24"/>
      <c r="I19" s="38"/>
    </row>
    <row r="20" spans="1:9" x14ac:dyDescent="0.2">
      <c r="A20" s="1">
        <v>15</v>
      </c>
      <c r="B20" s="26" t="s">
        <v>14</v>
      </c>
      <c r="C20" s="27">
        <v>3816</v>
      </c>
      <c r="D20" s="24">
        <v>316</v>
      </c>
      <c r="E20" s="25">
        <f t="shared" si="0"/>
        <v>3500</v>
      </c>
      <c r="F20" s="23">
        <v>2000</v>
      </c>
      <c r="G20" s="25">
        <f t="shared" si="1"/>
        <v>1500</v>
      </c>
      <c r="H20" s="24">
        <v>11000</v>
      </c>
      <c r="I20" s="38"/>
    </row>
    <row r="21" spans="1:9" x14ac:dyDescent="0.2">
      <c r="A21" s="1">
        <v>18</v>
      </c>
      <c r="B21" s="26" t="s">
        <v>21</v>
      </c>
      <c r="C21" s="27">
        <v>1056.5</v>
      </c>
      <c r="D21" s="24">
        <v>56.5</v>
      </c>
      <c r="E21" s="25">
        <v>1000</v>
      </c>
      <c r="F21" s="23"/>
      <c r="G21" s="25">
        <f t="shared" si="1"/>
        <v>1000</v>
      </c>
      <c r="H21" s="24"/>
      <c r="I21" s="38"/>
    </row>
    <row r="22" spans="1:9" x14ac:dyDescent="0.2">
      <c r="A22" s="32">
        <v>19</v>
      </c>
      <c r="B22" s="26" t="s">
        <v>27</v>
      </c>
      <c r="C22" s="27">
        <v>2687</v>
      </c>
      <c r="D22" s="24">
        <v>187</v>
      </c>
      <c r="E22" s="25">
        <f t="shared" si="0"/>
        <v>2500</v>
      </c>
      <c r="F22" s="23"/>
      <c r="G22" s="25">
        <f t="shared" si="1"/>
        <v>2500</v>
      </c>
      <c r="H22" s="24"/>
      <c r="I22" s="38"/>
    </row>
    <row r="23" spans="1:9" x14ac:dyDescent="0.2">
      <c r="A23" s="32">
        <v>21</v>
      </c>
      <c r="B23" s="26" t="s">
        <v>63</v>
      </c>
      <c r="C23" s="27">
        <v>2126</v>
      </c>
      <c r="D23" s="24">
        <v>126</v>
      </c>
      <c r="E23" s="25">
        <f t="shared" si="0"/>
        <v>2000</v>
      </c>
      <c r="F23" s="23"/>
      <c r="G23" s="25">
        <f t="shared" si="1"/>
        <v>2000</v>
      </c>
      <c r="H23" s="24"/>
      <c r="I23" s="38"/>
    </row>
    <row r="24" spans="1:9" x14ac:dyDescent="0.2">
      <c r="A24" s="32">
        <v>22</v>
      </c>
      <c r="B24" s="26" t="s">
        <v>32</v>
      </c>
      <c r="C24" s="27">
        <v>3816</v>
      </c>
      <c r="D24" s="24">
        <v>316</v>
      </c>
      <c r="E24" s="25">
        <f t="shared" si="0"/>
        <v>3500</v>
      </c>
      <c r="F24" s="23"/>
      <c r="G24" s="25">
        <f t="shared" si="1"/>
        <v>3500</v>
      </c>
      <c r="H24" s="24"/>
      <c r="I24" s="38"/>
    </row>
    <row r="25" spans="1:9" x14ac:dyDescent="0.2">
      <c r="A25" s="32">
        <v>24</v>
      </c>
      <c r="B25" s="26" t="s">
        <v>26</v>
      </c>
      <c r="C25" s="27">
        <v>2687</v>
      </c>
      <c r="D25" s="24">
        <v>187</v>
      </c>
      <c r="E25" s="25">
        <f t="shared" si="0"/>
        <v>2500</v>
      </c>
      <c r="F25" s="23"/>
      <c r="G25" s="25">
        <f t="shared" si="1"/>
        <v>2500</v>
      </c>
      <c r="H25" s="24"/>
      <c r="I25" s="38"/>
    </row>
    <row r="26" spans="1:9" x14ac:dyDescent="0.2">
      <c r="A26" s="1">
        <v>25</v>
      </c>
      <c r="B26" s="26" t="s">
        <v>42</v>
      </c>
      <c r="C26" s="27">
        <v>3528.5</v>
      </c>
      <c r="D26" s="24">
        <v>278.5</v>
      </c>
      <c r="E26" s="25">
        <f t="shared" si="0"/>
        <v>3250</v>
      </c>
      <c r="F26" s="23">
        <v>500</v>
      </c>
      <c r="G26" s="25">
        <f t="shared" si="1"/>
        <v>2750</v>
      </c>
      <c r="H26" s="24">
        <v>1000</v>
      </c>
      <c r="I26" s="38"/>
    </row>
    <row r="27" spans="1:9" x14ac:dyDescent="0.2">
      <c r="A27" s="32">
        <v>26</v>
      </c>
      <c r="B27" s="26" t="s">
        <v>34</v>
      </c>
      <c r="C27" s="27">
        <v>4677</v>
      </c>
      <c r="D27" s="24">
        <v>461</v>
      </c>
      <c r="E27" s="25">
        <f t="shared" si="0"/>
        <v>4216</v>
      </c>
      <c r="F27" s="23"/>
      <c r="G27" s="25">
        <f t="shared" si="1"/>
        <v>4216</v>
      </c>
      <c r="H27" s="24"/>
      <c r="I27" s="38"/>
    </row>
    <row r="28" spans="1:9" x14ac:dyDescent="0.2">
      <c r="A28" s="32">
        <v>28</v>
      </c>
      <c r="B28" s="26" t="s">
        <v>31</v>
      </c>
      <c r="C28" s="27">
        <v>3383</v>
      </c>
      <c r="D28" s="24">
        <v>263</v>
      </c>
      <c r="E28" s="25">
        <f t="shared" si="0"/>
        <v>3120</v>
      </c>
      <c r="F28" s="23"/>
      <c r="G28" s="25">
        <f t="shared" si="1"/>
        <v>3120</v>
      </c>
      <c r="H28" s="24"/>
      <c r="I28" s="38"/>
    </row>
    <row r="29" spans="1:9" x14ac:dyDescent="0.2">
      <c r="A29" s="32">
        <v>29</v>
      </c>
      <c r="B29" s="26" t="s">
        <v>30</v>
      </c>
      <c r="C29" s="27">
        <v>3528.5</v>
      </c>
      <c r="D29" s="24">
        <v>278.5</v>
      </c>
      <c r="E29" s="25">
        <f t="shared" si="0"/>
        <v>3250</v>
      </c>
      <c r="F29" s="23"/>
      <c r="G29" s="25">
        <f t="shared" si="1"/>
        <v>3250</v>
      </c>
      <c r="H29" s="24"/>
      <c r="I29" s="38"/>
    </row>
    <row r="30" spans="1:9" x14ac:dyDescent="0.2">
      <c r="A30" s="32">
        <v>31</v>
      </c>
      <c r="B30" s="26" t="s">
        <v>35</v>
      </c>
      <c r="C30" s="27">
        <v>3816</v>
      </c>
      <c r="D30" s="24">
        <v>316</v>
      </c>
      <c r="E30" s="25">
        <f t="shared" si="0"/>
        <v>3500</v>
      </c>
      <c r="F30" s="23"/>
      <c r="G30" s="25">
        <f t="shared" si="1"/>
        <v>3500</v>
      </c>
      <c r="H30" s="24">
        <v>0</v>
      </c>
      <c r="I30" s="38"/>
    </row>
    <row r="31" spans="1:9" x14ac:dyDescent="0.2">
      <c r="A31" s="1">
        <v>32</v>
      </c>
      <c r="B31" s="26" t="s">
        <v>37</v>
      </c>
      <c r="C31" s="27"/>
      <c r="D31" s="24"/>
      <c r="E31" s="25">
        <f t="shared" si="0"/>
        <v>0</v>
      </c>
      <c r="F31" s="23"/>
      <c r="G31" s="25">
        <f t="shared" si="1"/>
        <v>0</v>
      </c>
      <c r="H31" s="24">
        <v>2000</v>
      </c>
      <c r="I31" s="38"/>
    </row>
    <row r="32" spans="1:9" x14ac:dyDescent="0.2">
      <c r="A32" s="1">
        <v>33</v>
      </c>
      <c r="B32" s="26" t="s">
        <v>36</v>
      </c>
      <c r="C32" s="27">
        <v>2687</v>
      </c>
      <c r="D32" s="24">
        <v>187</v>
      </c>
      <c r="E32" s="25">
        <f t="shared" si="0"/>
        <v>2500</v>
      </c>
      <c r="F32" s="23"/>
      <c r="G32" s="25">
        <f t="shared" si="1"/>
        <v>2500</v>
      </c>
      <c r="H32" s="24"/>
      <c r="I32" s="38"/>
    </row>
    <row r="33" spans="1:9" x14ac:dyDescent="0.2">
      <c r="A33" s="1">
        <v>34</v>
      </c>
      <c r="B33" s="26" t="s">
        <v>38</v>
      </c>
      <c r="C33" s="27">
        <v>2687</v>
      </c>
      <c r="D33" s="24">
        <v>187</v>
      </c>
      <c r="E33" s="25">
        <f t="shared" si="0"/>
        <v>2500</v>
      </c>
      <c r="F33" s="23"/>
      <c r="G33" s="25">
        <f t="shared" si="1"/>
        <v>2500</v>
      </c>
      <c r="H33" s="24"/>
      <c r="I33" s="38"/>
    </row>
    <row r="34" spans="1:9" x14ac:dyDescent="0.2">
      <c r="A34" s="33">
        <v>35</v>
      </c>
      <c r="B34" s="26" t="s">
        <v>39</v>
      </c>
      <c r="C34" s="27">
        <v>4413.5</v>
      </c>
      <c r="D34" s="24">
        <v>413.5</v>
      </c>
      <c r="E34" s="25">
        <f t="shared" si="0"/>
        <v>4000</v>
      </c>
      <c r="F34" s="23"/>
      <c r="G34" s="25">
        <f t="shared" si="1"/>
        <v>4000</v>
      </c>
      <c r="H34" s="24">
        <v>1000</v>
      </c>
      <c r="I34" s="38"/>
    </row>
    <row r="35" spans="1:9" x14ac:dyDescent="0.2">
      <c r="A35" s="33">
        <v>36</v>
      </c>
      <c r="B35" s="26" t="s">
        <v>48</v>
      </c>
      <c r="C35" s="27">
        <v>2406.5</v>
      </c>
      <c r="D35" s="24">
        <v>156.5</v>
      </c>
      <c r="E35" s="25">
        <f t="shared" si="0"/>
        <v>2250</v>
      </c>
      <c r="F35" s="23"/>
      <c r="G35" s="25">
        <f t="shared" si="1"/>
        <v>2250</v>
      </c>
      <c r="H35" s="24"/>
      <c r="I35" s="38"/>
    </row>
    <row r="36" spans="1:9" x14ac:dyDescent="0.2">
      <c r="A36" s="33">
        <v>37</v>
      </c>
      <c r="B36" s="26" t="s">
        <v>43</v>
      </c>
      <c r="C36" s="27">
        <v>4113.5</v>
      </c>
      <c r="D36" s="24">
        <v>363.5</v>
      </c>
      <c r="E36" s="25">
        <f t="shared" si="0"/>
        <v>3750</v>
      </c>
      <c r="F36" s="23"/>
      <c r="G36" s="25">
        <f t="shared" si="1"/>
        <v>3750</v>
      </c>
      <c r="H36" s="24"/>
      <c r="I36" s="38"/>
    </row>
    <row r="37" spans="1:9" x14ac:dyDescent="0.2">
      <c r="A37" s="1">
        <v>38</v>
      </c>
      <c r="B37" s="26" t="s">
        <v>44</v>
      </c>
      <c r="C37" s="27">
        <v>3816</v>
      </c>
      <c r="D37" s="24">
        <v>316</v>
      </c>
      <c r="E37" s="25">
        <f t="shared" si="0"/>
        <v>3500</v>
      </c>
      <c r="F37" s="23"/>
      <c r="G37" s="25">
        <f t="shared" si="1"/>
        <v>3500</v>
      </c>
      <c r="H37" s="24"/>
      <c r="I37" s="38"/>
    </row>
    <row r="38" spans="1:9" x14ac:dyDescent="0.2">
      <c r="A38" s="1">
        <v>39</v>
      </c>
      <c r="B38" s="26" t="s">
        <v>46</v>
      </c>
      <c r="C38" s="27">
        <v>4474.5</v>
      </c>
      <c r="D38" s="24">
        <v>424.5</v>
      </c>
      <c r="E38" s="25">
        <f t="shared" si="0"/>
        <v>4050</v>
      </c>
      <c r="F38" s="23"/>
      <c r="G38" s="25">
        <f t="shared" si="1"/>
        <v>4050</v>
      </c>
      <c r="H38" s="24"/>
      <c r="I38" s="38"/>
    </row>
    <row r="39" spans="1:9" x14ac:dyDescent="0.2">
      <c r="A39" s="1">
        <v>40</v>
      </c>
      <c r="B39" s="26" t="s">
        <v>47</v>
      </c>
      <c r="C39" s="27">
        <v>4413.5</v>
      </c>
      <c r="D39" s="24">
        <v>413.5</v>
      </c>
      <c r="E39" s="25">
        <f t="shared" si="0"/>
        <v>4000</v>
      </c>
      <c r="F39" s="23">
        <v>2000</v>
      </c>
      <c r="G39" s="25">
        <f t="shared" si="1"/>
        <v>2000</v>
      </c>
      <c r="H39" s="24">
        <v>4000</v>
      </c>
      <c r="I39" s="38"/>
    </row>
    <row r="40" spans="1:9" x14ac:dyDescent="0.2">
      <c r="A40" s="1">
        <v>41</v>
      </c>
      <c r="B40" s="26" t="s">
        <v>49</v>
      </c>
      <c r="C40" s="27">
        <v>3816</v>
      </c>
      <c r="D40" s="24">
        <v>316</v>
      </c>
      <c r="E40" s="25">
        <f t="shared" si="0"/>
        <v>3500</v>
      </c>
      <c r="F40" s="23"/>
      <c r="G40" s="25">
        <f t="shared" si="1"/>
        <v>3500</v>
      </c>
      <c r="H40" s="24"/>
      <c r="I40" s="38"/>
    </row>
    <row r="41" spans="1:9" x14ac:dyDescent="0.2">
      <c r="A41" s="1">
        <v>42</v>
      </c>
      <c r="B41" s="26" t="s">
        <v>50</v>
      </c>
      <c r="C41" s="27">
        <v>3248</v>
      </c>
      <c r="D41" s="24">
        <v>248</v>
      </c>
      <c r="E41" s="25">
        <f t="shared" si="0"/>
        <v>3000</v>
      </c>
      <c r="F41" s="23"/>
      <c r="G41" s="25">
        <f t="shared" si="1"/>
        <v>3000</v>
      </c>
      <c r="H41" s="24"/>
      <c r="I41" s="38"/>
    </row>
    <row r="42" spans="1:9" x14ac:dyDescent="0.2">
      <c r="A42" s="1">
        <v>43</v>
      </c>
      <c r="B42" s="26" t="s">
        <v>52</v>
      </c>
      <c r="C42" s="27">
        <v>2687</v>
      </c>
      <c r="D42" s="24">
        <v>187</v>
      </c>
      <c r="E42" s="25">
        <f t="shared" si="0"/>
        <v>2500</v>
      </c>
      <c r="F42" s="23"/>
      <c r="G42" s="25">
        <f t="shared" si="1"/>
        <v>2500</v>
      </c>
      <c r="H42" s="24"/>
      <c r="I42" s="38"/>
    </row>
    <row r="43" spans="1:9" x14ac:dyDescent="0.2">
      <c r="A43" s="1">
        <v>44</v>
      </c>
      <c r="B43" s="26" t="s">
        <v>56</v>
      </c>
      <c r="C43" s="27">
        <v>2687</v>
      </c>
      <c r="D43" s="24">
        <v>187</v>
      </c>
      <c r="E43" s="25">
        <f t="shared" si="0"/>
        <v>2500</v>
      </c>
      <c r="F43" s="23"/>
      <c r="G43" s="25">
        <f t="shared" si="1"/>
        <v>2500</v>
      </c>
      <c r="H43" s="24"/>
      <c r="I43" s="38"/>
    </row>
    <row r="44" spans="1:9" x14ac:dyDescent="0.2">
      <c r="A44" s="1">
        <v>45</v>
      </c>
      <c r="B44" s="26" t="s">
        <v>59</v>
      </c>
      <c r="C44" s="27">
        <v>5653</v>
      </c>
      <c r="D44" s="24">
        <v>653</v>
      </c>
      <c r="E44" s="25">
        <f t="shared" si="0"/>
        <v>5000</v>
      </c>
      <c r="F44" s="23"/>
      <c r="G44" s="25">
        <f t="shared" si="1"/>
        <v>5000</v>
      </c>
      <c r="H44" s="24"/>
      <c r="I44" s="38"/>
    </row>
    <row r="45" spans="1:9" x14ac:dyDescent="0.2">
      <c r="A45" s="1">
        <v>46</v>
      </c>
      <c r="B45" s="26" t="s">
        <v>61</v>
      </c>
      <c r="C45" s="27">
        <v>2687</v>
      </c>
      <c r="D45" s="24">
        <v>187</v>
      </c>
      <c r="E45" s="25">
        <f t="shared" si="0"/>
        <v>2500</v>
      </c>
      <c r="F45" s="23"/>
      <c r="G45" s="25">
        <f t="shared" si="1"/>
        <v>2500</v>
      </c>
      <c r="H45" s="24"/>
      <c r="I45" s="38"/>
    </row>
    <row r="46" spans="1:9" x14ac:dyDescent="0.2">
      <c r="A46" s="1">
        <v>47</v>
      </c>
      <c r="B46" s="26" t="s">
        <v>64</v>
      </c>
      <c r="C46" s="27">
        <v>6925</v>
      </c>
      <c r="D46" s="24">
        <v>925</v>
      </c>
      <c r="E46" s="25">
        <f t="shared" si="0"/>
        <v>6000</v>
      </c>
      <c r="F46" s="23"/>
      <c r="G46" s="25">
        <f t="shared" si="1"/>
        <v>6000</v>
      </c>
      <c r="H46" s="24"/>
      <c r="I46" s="38"/>
    </row>
    <row r="47" spans="1:9" x14ac:dyDescent="0.2">
      <c r="A47" s="1">
        <v>48</v>
      </c>
      <c r="B47" s="26" t="s">
        <v>65</v>
      </c>
      <c r="C47" s="27">
        <v>6925</v>
      </c>
      <c r="D47" s="24">
        <v>925</v>
      </c>
      <c r="E47" s="25">
        <f t="shared" si="0"/>
        <v>6000</v>
      </c>
      <c r="F47" s="23"/>
      <c r="G47" s="25">
        <f t="shared" si="1"/>
        <v>6000</v>
      </c>
      <c r="H47" s="24"/>
      <c r="I47" s="38"/>
    </row>
    <row r="48" spans="1:9" x14ac:dyDescent="0.2">
      <c r="A48" s="1">
        <v>49</v>
      </c>
      <c r="B48" s="26" t="s">
        <v>71</v>
      </c>
      <c r="C48" s="27">
        <v>3248</v>
      </c>
      <c r="D48" s="24">
        <v>248</v>
      </c>
      <c r="E48" s="25">
        <f t="shared" si="0"/>
        <v>3000</v>
      </c>
      <c r="F48" s="23"/>
      <c r="G48" s="25">
        <f t="shared" si="1"/>
        <v>3000</v>
      </c>
      <c r="H48" s="24"/>
      <c r="I48" s="38"/>
    </row>
    <row r="49" spans="1:8" x14ac:dyDescent="0.2">
      <c r="A49" s="19"/>
      <c r="B49" s="28" t="s">
        <v>45</v>
      </c>
      <c r="C49" s="28">
        <f>SUM(C6:C48)</f>
        <v>167258.5</v>
      </c>
      <c r="D49" s="29">
        <f>SUM(D6:D48)</f>
        <v>16224.5</v>
      </c>
      <c r="E49" s="30">
        <f>SUM(E6:E48)</f>
        <v>151034</v>
      </c>
      <c r="F49" s="28">
        <f t="shared" ref="F49:H49" si="2">SUM(F6:F47)</f>
        <v>5500</v>
      </c>
      <c r="G49" s="30">
        <f>SUM(G6:G48)</f>
        <v>145534</v>
      </c>
      <c r="H49" s="31">
        <f t="shared" si="2"/>
        <v>24000</v>
      </c>
    </row>
    <row r="50" spans="1:8" x14ac:dyDescent="0.2">
      <c r="A50" s="38"/>
      <c r="B50" s="38"/>
      <c r="C50" s="38"/>
      <c r="D50" s="38"/>
      <c r="E50" s="38"/>
      <c r="F50" s="39"/>
      <c r="G50" s="38"/>
    </row>
    <row r="51" spans="1:8" ht="15" x14ac:dyDescent="0.25">
      <c r="A51" s="38"/>
      <c r="B51" s="13"/>
      <c r="C51" s="14"/>
      <c r="D51" s="14"/>
      <c r="E51" s="14"/>
      <c r="F51" s="15"/>
      <c r="G51" s="14"/>
      <c r="H51" s="16"/>
    </row>
    <row r="52" spans="1:8" x14ac:dyDescent="0.2">
      <c r="A52" s="2"/>
      <c r="B52" s="38"/>
      <c r="C52" s="39"/>
      <c r="D52" s="38"/>
      <c r="E52" s="38"/>
      <c r="F52" s="39"/>
      <c r="G52" s="38"/>
      <c r="H52" s="38"/>
    </row>
    <row r="53" spans="1:8" ht="15" x14ac:dyDescent="0.25">
      <c r="A53" s="38"/>
      <c r="B53" s="17"/>
      <c r="C53" s="18"/>
      <c r="D53" s="18"/>
      <c r="E53" s="18"/>
      <c r="F53" s="18"/>
      <c r="G53" s="18"/>
      <c r="H53" s="14"/>
    </row>
    <row r="54" spans="1:8" x14ac:dyDescent="0.2">
      <c r="A54" s="38"/>
      <c r="B54" s="38"/>
      <c r="C54" s="38"/>
      <c r="D54" s="38"/>
      <c r="E54" s="38"/>
      <c r="F54" s="12"/>
      <c r="G54" s="38"/>
    </row>
    <row r="55" spans="1:8" x14ac:dyDescent="0.2">
      <c r="A55" s="38"/>
      <c r="B55" s="3"/>
      <c r="C55" s="5"/>
      <c r="D55" s="38"/>
      <c r="E55" s="38"/>
      <c r="F55" s="39"/>
      <c r="G55" s="38"/>
    </row>
    <row r="56" spans="1:8" x14ac:dyDescent="0.2">
      <c r="A56" s="38"/>
      <c r="B56" s="38"/>
      <c r="C56" s="38"/>
      <c r="D56" s="38"/>
      <c r="E56" s="38"/>
      <c r="F56" s="12"/>
      <c r="G56" s="38"/>
    </row>
    <row r="57" spans="1:8" x14ac:dyDescent="0.2">
      <c r="A57" s="2"/>
      <c r="B57" s="6"/>
      <c r="C57" s="7"/>
      <c r="D57" s="38"/>
      <c r="E57" s="38"/>
      <c r="F57" s="39"/>
    </row>
    <row r="58" spans="1:8" x14ac:dyDescent="0.2">
      <c r="A58" s="2"/>
      <c r="B58" s="8"/>
      <c r="C58" s="7"/>
      <c r="D58" s="38"/>
      <c r="E58" s="38"/>
      <c r="F58" s="39"/>
    </row>
    <row r="59" spans="1:8" x14ac:dyDescent="0.2">
      <c r="A59" s="2"/>
      <c r="B59" s="6"/>
      <c r="C59" s="7"/>
      <c r="D59" s="38"/>
      <c r="E59" s="38"/>
      <c r="F59" s="39"/>
    </row>
    <row r="60" spans="1:8" x14ac:dyDescent="0.2">
      <c r="A60" s="2"/>
      <c r="B60" s="8"/>
      <c r="C60" s="7"/>
      <c r="D60" s="38"/>
      <c r="E60" s="38"/>
      <c r="F60" s="39"/>
    </row>
    <row r="61" spans="1:8" x14ac:dyDescent="0.2">
      <c r="A61" s="2"/>
      <c r="B61" s="3"/>
      <c r="C61" s="4"/>
      <c r="D61" s="38"/>
      <c r="E61" s="38"/>
      <c r="F61" s="4"/>
    </row>
    <row r="62" spans="1:8" x14ac:dyDescent="0.2">
      <c r="A62" s="38"/>
      <c r="B62" s="38"/>
      <c r="C62" s="38"/>
      <c r="D62" s="38"/>
      <c r="E62" s="38"/>
      <c r="F62" s="39"/>
    </row>
    <row r="63" spans="1:8" x14ac:dyDescent="0.2">
      <c r="A63" s="38"/>
      <c r="B63" s="38"/>
      <c r="C63" s="38"/>
      <c r="D63" s="38"/>
      <c r="E63" s="38"/>
      <c r="F63" s="39"/>
    </row>
    <row r="64" spans="1:8" x14ac:dyDescent="0.2">
      <c r="A64" s="38"/>
      <c r="B64" s="3"/>
      <c r="C64" s="5"/>
      <c r="D64" s="38"/>
      <c r="E64" s="38"/>
      <c r="F64" s="4"/>
    </row>
  </sheetData>
  <mergeCells count="3">
    <mergeCell ref="A1:H1"/>
    <mergeCell ref="A2:H2"/>
    <mergeCell ref="A3:H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4"/>
  <sheetViews>
    <sheetView workbookViewId="0">
      <selection activeCell="M14" sqref="M14"/>
    </sheetView>
  </sheetViews>
  <sheetFormatPr baseColWidth="10" defaultRowHeight="12.75" x14ac:dyDescent="0.2"/>
  <cols>
    <col min="1" max="1" width="4" style="37" bestFit="1" customWidth="1"/>
    <col min="2" max="2" width="35.140625" style="37" customWidth="1"/>
    <col min="3" max="3" width="13.5703125" style="37" customWidth="1"/>
    <col min="4" max="4" width="12.7109375" style="37" customWidth="1"/>
    <col min="5" max="5" width="12.42578125" style="37" customWidth="1"/>
    <col min="6" max="6" width="11.28515625" style="37" bestFit="1" customWidth="1"/>
    <col min="7" max="7" width="12.5703125" style="37" customWidth="1"/>
    <col min="8" max="8" width="11.5703125" style="37" bestFit="1" customWidth="1"/>
    <col min="9" max="16384" width="11.42578125" style="37"/>
  </cols>
  <sheetData>
    <row r="1" spans="1:9" ht="15" customHeight="1" x14ac:dyDescent="0.2">
      <c r="A1" s="34" t="s">
        <v>40</v>
      </c>
      <c r="B1" s="35"/>
      <c r="C1" s="35"/>
      <c r="D1" s="35"/>
      <c r="E1" s="35"/>
      <c r="F1" s="35"/>
      <c r="G1" s="35"/>
      <c r="H1" s="36"/>
    </row>
    <row r="2" spans="1:9" ht="15" customHeight="1" x14ac:dyDescent="0.2">
      <c r="A2" s="34" t="s">
        <v>29</v>
      </c>
      <c r="B2" s="35"/>
      <c r="C2" s="35"/>
      <c r="D2" s="35"/>
      <c r="E2" s="35"/>
      <c r="F2" s="35"/>
      <c r="G2" s="35"/>
      <c r="H2" s="36"/>
    </row>
    <row r="3" spans="1:9" ht="15" customHeight="1" x14ac:dyDescent="0.2">
      <c r="A3" s="34" t="s">
        <v>73</v>
      </c>
      <c r="B3" s="35"/>
      <c r="C3" s="35"/>
      <c r="D3" s="35"/>
      <c r="E3" s="35"/>
      <c r="F3" s="35"/>
      <c r="G3" s="35"/>
      <c r="H3" s="36"/>
    </row>
    <row r="4" spans="1:9" x14ac:dyDescent="0.2">
      <c r="A4" s="19"/>
      <c r="B4" s="19"/>
      <c r="C4" s="20" t="s">
        <v>0</v>
      </c>
      <c r="D4" s="19"/>
      <c r="E4" s="21" t="s">
        <v>9</v>
      </c>
      <c r="F4" s="21" t="s">
        <v>22</v>
      </c>
      <c r="G4" s="21" t="s">
        <v>9</v>
      </c>
      <c r="H4" s="21" t="s">
        <v>24</v>
      </c>
      <c r="I4" s="38"/>
    </row>
    <row r="5" spans="1:9" x14ac:dyDescent="0.2">
      <c r="A5" s="20" t="s">
        <v>1</v>
      </c>
      <c r="B5" s="20" t="s">
        <v>2</v>
      </c>
      <c r="C5" s="20" t="s">
        <v>3</v>
      </c>
      <c r="D5" s="21" t="s">
        <v>11</v>
      </c>
      <c r="E5" s="21" t="s">
        <v>10</v>
      </c>
      <c r="F5" s="22" t="s">
        <v>23</v>
      </c>
      <c r="G5" s="21" t="s">
        <v>10</v>
      </c>
      <c r="H5" s="21" t="s">
        <v>23</v>
      </c>
      <c r="I5" s="38"/>
    </row>
    <row r="6" spans="1:9" x14ac:dyDescent="0.2">
      <c r="A6" s="1">
        <v>1</v>
      </c>
      <c r="B6" s="19" t="s">
        <v>4</v>
      </c>
      <c r="C6" s="23">
        <v>13038</v>
      </c>
      <c r="D6" s="24">
        <v>2288</v>
      </c>
      <c r="E6" s="25">
        <f>C6-D6</f>
        <v>10750</v>
      </c>
      <c r="F6" s="23"/>
      <c r="G6" s="25">
        <f>E6-F6</f>
        <v>10750</v>
      </c>
      <c r="H6" s="24"/>
      <c r="I6" s="38"/>
    </row>
    <row r="7" spans="1:9" x14ac:dyDescent="0.2">
      <c r="A7" s="1">
        <v>2</v>
      </c>
      <c r="B7" s="19" t="s">
        <v>5</v>
      </c>
      <c r="C7" s="23">
        <v>3816</v>
      </c>
      <c r="D7" s="24">
        <v>316</v>
      </c>
      <c r="E7" s="25">
        <f t="shared" ref="E7:E48" si="0">C7-D7</f>
        <v>3500</v>
      </c>
      <c r="F7" s="23"/>
      <c r="G7" s="25">
        <f t="shared" ref="G7:G48" si="1">E7-F7</f>
        <v>3500</v>
      </c>
      <c r="H7" s="24"/>
      <c r="I7" s="38"/>
    </row>
    <row r="8" spans="1:9" x14ac:dyDescent="0.2">
      <c r="A8" s="1">
        <v>3</v>
      </c>
      <c r="B8" s="19" t="s">
        <v>6</v>
      </c>
      <c r="C8" s="23">
        <v>4737.5</v>
      </c>
      <c r="D8" s="24">
        <v>471.5</v>
      </c>
      <c r="E8" s="25">
        <f t="shared" si="0"/>
        <v>4266</v>
      </c>
      <c r="F8" s="23"/>
      <c r="G8" s="25">
        <f t="shared" si="1"/>
        <v>4266</v>
      </c>
      <c r="H8" s="24"/>
      <c r="I8" s="38"/>
    </row>
    <row r="9" spans="1:9" x14ac:dyDescent="0.2">
      <c r="A9" s="1">
        <v>4</v>
      </c>
      <c r="B9" s="26" t="s">
        <v>7</v>
      </c>
      <c r="C9" s="23">
        <v>5482.5</v>
      </c>
      <c r="D9" s="24">
        <v>616.5</v>
      </c>
      <c r="E9" s="25">
        <f t="shared" si="0"/>
        <v>4866</v>
      </c>
      <c r="F9" s="23"/>
      <c r="G9" s="25">
        <f t="shared" si="1"/>
        <v>4866</v>
      </c>
      <c r="H9" s="24">
        <v>10000</v>
      </c>
      <c r="I9" s="38"/>
    </row>
    <row r="10" spans="1:9" x14ac:dyDescent="0.2">
      <c r="A10" s="1">
        <v>5</v>
      </c>
      <c r="B10" s="19" t="s">
        <v>12</v>
      </c>
      <c r="C10" s="23">
        <v>2687</v>
      </c>
      <c r="D10" s="24">
        <v>187</v>
      </c>
      <c r="E10" s="25">
        <f t="shared" si="0"/>
        <v>2500</v>
      </c>
      <c r="F10" s="23"/>
      <c r="G10" s="25">
        <f t="shared" si="1"/>
        <v>2500</v>
      </c>
      <c r="H10" s="24"/>
      <c r="I10" s="38"/>
    </row>
    <row r="11" spans="1:9" x14ac:dyDescent="0.2">
      <c r="A11" s="1">
        <v>6</v>
      </c>
      <c r="B11" s="26" t="s">
        <v>28</v>
      </c>
      <c r="C11" s="27">
        <v>3528.5</v>
      </c>
      <c r="D11" s="24">
        <v>278.5</v>
      </c>
      <c r="E11" s="25">
        <f t="shared" si="0"/>
        <v>3250</v>
      </c>
      <c r="F11" s="23"/>
      <c r="G11" s="25">
        <f t="shared" si="1"/>
        <v>3250</v>
      </c>
      <c r="H11" s="24"/>
      <c r="I11" s="38"/>
    </row>
    <row r="12" spans="1:9" x14ac:dyDescent="0.2">
      <c r="A12" s="1">
        <v>7</v>
      </c>
      <c r="B12" s="26" t="s">
        <v>8</v>
      </c>
      <c r="C12" s="27">
        <v>4737.5</v>
      </c>
      <c r="D12" s="24">
        <v>471.5</v>
      </c>
      <c r="E12" s="25">
        <f t="shared" si="0"/>
        <v>4266</v>
      </c>
      <c r="F12" s="23">
        <v>1000</v>
      </c>
      <c r="G12" s="25">
        <f t="shared" si="1"/>
        <v>3266</v>
      </c>
      <c r="H12" s="24">
        <v>4000</v>
      </c>
      <c r="I12" s="38"/>
    </row>
    <row r="13" spans="1:9" x14ac:dyDescent="0.2">
      <c r="A13" s="1">
        <v>8</v>
      </c>
      <c r="B13" s="26" t="s">
        <v>13</v>
      </c>
      <c r="C13" s="27">
        <v>4413.5</v>
      </c>
      <c r="D13" s="24">
        <v>413.5</v>
      </c>
      <c r="E13" s="25">
        <f t="shared" si="0"/>
        <v>4000</v>
      </c>
      <c r="F13" s="23"/>
      <c r="G13" s="25">
        <f t="shared" si="1"/>
        <v>4000</v>
      </c>
      <c r="H13" s="24"/>
      <c r="I13" s="38"/>
    </row>
    <row r="14" spans="1:9" x14ac:dyDescent="0.2">
      <c r="A14" s="1">
        <v>9</v>
      </c>
      <c r="B14" s="26" t="s">
        <v>17</v>
      </c>
      <c r="C14" s="27">
        <v>3816</v>
      </c>
      <c r="D14" s="24">
        <v>316</v>
      </c>
      <c r="E14" s="25">
        <f t="shared" si="0"/>
        <v>3500</v>
      </c>
      <c r="F14" s="23"/>
      <c r="G14" s="25">
        <f t="shared" si="1"/>
        <v>3500</v>
      </c>
      <c r="H14" s="24"/>
      <c r="I14" s="38"/>
    </row>
    <row r="15" spans="1:9" x14ac:dyDescent="0.2">
      <c r="A15" s="1">
        <v>10</v>
      </c>
      <c r="B15" s="26" t="s">
        <v>25</v>
      </c>
      <c r="C15" s="27">
        <v>2687</v>
      </c>
      <c r="D15" s="24">
        <v>187</v>
      </c>
      <c r="E15" s="25">
        <f t="shared" si="0"/>
        <v>2500</v>
      </c>
      <c r="F15" s="23"/>
      <c r="G15" s="25">
        <f t="shared" si="1"/>
        <v>2500</v>
      </c>
      <c r="H15" s="24"/>
      <c r="I15" s="38"/>
    </row>
    <row r="16" spans="1:9" x14ac:dyDescent="0.2">
      <c r="A16" s="1">
        <v>11</v>
      </c>
      <c r="B16" s="26" t="s">
        <v>16</v>
      </c>
      <c r="C16" s="27">
        <v>2126</v>
      </c>
      <c r="D16" s="24">
        <v>126</v>
      </c>
      <c r="E16" s="25">
        <f t="shared" si="0"/>
        <v>2000</v>
      </c>
      <c r="F16" s="23"/>
      <c r="G16" s="25">
        <f t="shared" si="1"/>
        <v>2000</v>
      </c>
      <c r="H16" s="24"/>
      <c r="I16" s="38"/>
    </row>
    <row r="17" spans="1:9" x14ac:dyDescent="0.2">
      <c r="A17" s="1">
        <v>12</v>
      </c>
      <c r="B17" s="26" t="s">
        <v>19</v>
      </c>
      <c r="C17" s="27">
        <v>4113.5</v>
      </c>
      <c r="D17" s="24">
        <v>363.5</v>
      </c>
      <c r="E17" s="25">
        <f t="shared" si="0"/>
        <v>3750</v>
      </c>
      <c r="F17" s="23"/>
      <c r="G17" s="25">
        <f t="shared" si="1"/>
        <v>3750</v>
      </c>
      <c r="H17" s="24"/>
      <c r="I17" s="38"/>
    </row>
    <row r="18" spans="1:9" x14ac:dyDescent="0.2">
      <c r="A18" s="1">
        <v>13</v>
      </c>
      <c r="B18" s="26" t="s">
        <v>33</v>
      </c>
      <c r="C18" s="27">
        <v>4413.5</v>
      </c>
      <c r="D18" s="24">
        <v>413.5</v>
      </c>
      <c r="E18" s="25">
        <f t="shared" si="0"/>
        <v>4000</v>
      </c>
      <c r="F18" s="23"/>
      <c r="G18" s="25">
        <f t="shared" si="1"/>
        <v>4000</v>
      </c>
      <c r="H18" s="24"/>
      <c r="I18" s="38"/>
    </row>
    <row r="19" spans="1:9" x14ac:dyDescent="0.2">
      <c r="A19" s="1">
        <v>14</v>
      </c>
      <c r="B19" s="26" t="s">
        <v>20</v>
      </c>
      <c r="C19" s="27">
        <v>5653</v>
      </c>
      <c r="D19" s="24">
        <v>653</v>
      </c>
      <c r="E19" s="25">
        <f t="shared" si="0"/>
        <v>5000</v>
      </c>
      <c r="F19" s="23"/>
      <c r="G19" s="25">
        <f t="shared" si="1"/>
        <v>5000</v>
      </c>
      <c r="H19" s="24"/>
      <c r="I19" s="38"/>
    </row>
    <row r="20" spans="1:9" x14ac:dyDescent="0.2">
      <c r="A20" s="1">
        <v>15</v>
      </c>
      <c r="B20" s="26" t="s">
        <v>14</v>
      </c>
      <c r="C20" s="27">
        <v>3816</v>
      </c>
      <c r="D20" s="24">
        <v>316</v>
      </c>
      <c r="E20" s="25">
        <f t="shared" si="0"/>
        <v>3500</v>
      </c>
      <c r="F20" s="23">
        <v>2000</v>
      </c>
      <c r="G20" s="25">
        <f t="shared" si="1"/>
        <v>1500</v>
      </c>
      <c r="H20" s="24">
        <v>9000</v>
      </c>
      <c r="I20" s="38"/>
    </row>
    <row r="21" spans="1:9" x14ac:dyDescent="0.2">
      <c r="A21" s="1">
        <v>18</v>
      </c>
      <c r="B21" s="26" t="s">
        <v>21</v>
      </c>
      <c r="C21" s="27">
        <v>1056.5</v>
      </c>
      <c r="D21" s="24">
        <v>56.5</v>
      </c>
      <c r="E21" s="25">
        <v>1000</v>
      </c>
      <c r="F21" s="23"/>
      <c r="G21" s="25">
        <f t="shared" si="1"/>
        <v>1000</v>
      </c>
      <c r="H21" s="24"/>
      <c r="I21" s="38"/>
    </row>
    <row r="22" spans="1:9" x14ac:dyDescent="0.2">
      <c r="A22" s="32">
        <v>19</v>
      </c>
      <c r="B22" s="26" t="s">
        <v>27</v>
      </c>
      <c r="C22" s="27">
        <v>2687</v>
      </c>
      <c r="D22" s="24">
        <v>187</v>
      </c>
      <c r="E22" s="25">
        <f t="shared" si="0"/>
        <v>2500</v>
      </c>
      <c r="F22" s="23"/>
      <c r="G22" s="25">
        <f t="shared" si="1"/>
        <v>2500</v>
      </c>
      <c r="H22" s="24"/>
      <c r="I22" s="38"/>
    </row>
    <row r="23" spans="1:9" x14ac:dyDescent="0.2">
      <c r="A23" s="32">
        <v>21</v>
      </c>
      <c r="B23" s="26" t="s">
        <v>63</v>
      </c>
      <c r="C23" s="27">
        <v>2126</v>
      </c>
      <c r="D23" s="24">
        <v>126</v>
      </c>
      <c r="E23" s="25">
        <f t="shared" si="0"/>
        <v>2000</v>
      </c>
      <c r="F23" s="23"/>
      <c r="G23" s="25">
        <f t="shared" si="1"/>
        <v>2000</v>
      </c>
      <c r="H23" s="24"/>
      <c r="I23" s="38"/>
    </row>
    <row r="24" spans="1:9" x14ac:dyDescent="0.2">
      <c r="A24" s="32">
        <v>22</v>
      </c>
      <c r="B24" s="26" t="s">
        <v>32</v>
      </c>
      <c r="C24" s="27">
        <v>3816</v>
      </c>
      <c r="D24" s="24">
        <v>316</v>
      </c>
      <c r="E24" s="25">
        <f t="shared" si="0"/>
        <v>3500</v>
      </c>
      <c r="F24" s="23"/>
      <c r="G24" s="25">
        <f t="shared" si="1"/>
        <v>3500</v>
      </c>
      <c r="H24" s="24"/>
      <c r="I24" s="38"/>
    </row>
    <row r="25" spans="1:9" x14ac:dyDescent="0.2">
      <c r="A25" s="32">
        <v>24</v>
      </c>
      <c r="B25" s="26" t="s">
        <v>26</v>
      </c>
      <c r="C25" s="27">
        <v>2687</v>
      </c>
      <c r="D25" s="24">
        <v>187</v>
      </c>
      <c r="E25" s="25">
        <f t="shared" si="0"/>
        <v>2500</v>
      </c>
      <c r="F25" s="23"/>
      <c r="G25" s="25">
        <f t="shared" si="1"/>
        <v>2500</v>
      </c>
      <c r="H25" s="24"/>
      <c r="I25" s="38"/>
    </row>
    <row r="26" spans="1:9" x14ac:dyDescent="0.2">
      <c r="A26" s="1">
        <v>25</v>
      </c>
      <c r="B26" s="26" t="s">
        <v>42</v>
      </c>
      <c r="C26" s="27">
        <v>3528.5</v>
      </c>
      <c r="D26" s="24">
        <v>278.5</v>
      </c>
      <c r="E26" s="25">
        <f t="shared" si="0"/>
        <v>3250</v>
      </c>
      <c r="F26" s="23">
        <v>500</v>
      </c>
      <c r="G26" s="25">
        <f t="shared" si="1"/>
        <v>2750</v>
      </c>
      <c r="H26" s="24">
        <v>500</v>
      </c>
      <c r="I26" s="38"/>
    </row>
    <row r="27" spans="1:9" x14ac:dyDescent="0.2">
      <c r="A27" s="32">
        <v>26</v>
      </c>
      <c r="B27" s="26" t="s">
        <v>34</v>
      </c>
      <c r="C27" s="27">
        <v>4677</v>
      </c>
      <c r="D27" s="24">
        <v>461</v>
      </c>
      <c r="E27" s="25">
        <f t="shared" si="0"/>
        <v>4216</v>
      </c>
      <c r="F27" s="23"/>
      <c r="G27" s="25">
        <f t="shared" si="1"/>
        <v>4216</v>
      </c>
      <c r="H27" s="24"/>
      <c r="I27" s="38"/>
    </row>
    <row r="28" spans="1:9" x14ac:dyDescent="0.2">
      <c r="A28" s="32">
        <v>28</v>
      </c>
      <c r="B28" s="26" t="s">
        <v>31</v>
      </c>
      <c r="C28" s="27">
        <v>3383</v>
      </c>
      <c r="D28" s="24">
        <v>263</v>
      </c>
      <c r="E28" s="25">
        <f t="shared" si="0"/>
        <v>3120</v>
      </c>
      <c r="F28" s="23"/>
      <c r="G28" s="25">
        <f t="shared" si="1"/>
        <v>3120</v>
      </c>
      <c r="H28" s="24"/>
      <c r="I28" s="38"/>
    </row>
    <row r="29" spans="1:9" x14ac:dyDescent="0.2">
      <c r="A29" s="32">
        <v>29</v>
      </c>
      <c r="B29" s="26" t="s">
        <v>30</v>
      </c>
      <c r="C29" s="27">
        <v>3528.5</v>
      </c>
      <c r="D29" s="24">
        <v>278.5</v>
      </c>
      <c r="E29" s="25">
        <f t="shared" si="0"/>
        <v>3250</v>
      </c>
      <c r="F29" s="23"/>
      <c r="G29" s="25">
        <f t="shared" si="1"/>
        <v>3250</v>
      </c>
      <c r="H29" s="24"/>
      <c r="I29" s="38"/>
    </row>
    <row r="30" spans="1:9" x14ac:dyDescent="0.2">
      <c r="A30" s="32">
        <v>31</v>
      </c>
      <c r="B30" s="26" t="s">
        <v>35</v>
      </c>
      <c r="C30" s="27">
        <v>3816</v>
      </c>
      <c r="D30" s="24">
        <v>316</v>
      </c>
      <c r="E30" s="25">
        <f t="shared" si="0"/>
        <v>3500</v>
      </c>
      <c r="F30" s="23"/>
      <c r="G30" s="25">
        <f t="shared" si="1"/>
        <v>3500</v>
      </c>
      <c r="H30" s="24">
        <v>0</v>
      </c>
      <c r="I30" s="38"/>
    </row>
    <row r="31" spans="1:9" x14ac:dyDescent="0.2">
      <c r="A31" s="1">
        <v>32</v>
      </c>
      <c r="B31" s="26" t="s">
        <v>37</v>
      </c>
      <c r="C31" s="27"/>
      <c r="D31" s="24"/>
      <c r="E31" s="25">
        <f t="shared" si="0"/>
        <v>0</v>
      </c>
      <c r="F31" s="23"/>
      <c r="G31" s="25">
        <f t="shared" si="1"/>
        <v>0</v>
      </c>
      <c r="H31" s="24">
        <v>2000</v>
      </c>
      <c r="I31" s="38"/>
    </row>
    <row r="32" spans="1:9" x14ac:dyDescent="0.2">
      <c r="A32" s="1">
        <v>33</v>
      </c>
      <c r="B32" s="26" t="s">
        <v>36</v>
      </c>
      <c r="C32" s="27">
        <v>2687</v>
      </c>
      <c r="D32" s="24">
        <v>187</v>
      </c>
      <c r="E32" s="25">
        <f t="shared" si="0"/>
        <v>2500</v>
      </c>
      <c r="F32" s="23"/>
      <c r="G32" s="25">
        <f t="shared" si="1"/>
        <v>2500</v>
      </c>
      <c r="H32" s="24"/>
      <c r="I32" s="38"/>
    </row>
    <row r="33" spans="1:9" x14ac:dyDescent="0.2">
      <c r="A33" s="1">
        <v>34</v>
      </c>
      <c r="B33" s="26" t="s">
        <v>38</v>
      </c>
      <c r="C33" s="27">
        <v>2687</v>
      </c>
      <c r="D33" s="24">
        <v>187</v>
      </c>
      <c r="E33" s="25">
        <f t="shared" si="0"/>
        <v>2500</v>
      </c>
      <c r="F33" s="23"/>
      <c r="G33" s="25">
        <f t="shared" si="1"/>
        <v>2500</v>
      </c>
      <c r="H33" s="24"/>
      <c r="I33" s="38"/>
    </row>
    <row r="34" spans="1:9" x14ac:dyDescent="0.2">
      <c r="A34" s="33">
        <v>35</v>
      </c>
      <c r="B34" s="26" t="s">
        <v>39</v>
      </c>
      <c r="C34" s="27">
        <v>4413.5</v>
      </c>
      <c r="D34" s="24">
        <v>413.5</v>
      </c>
      <c r="E34" s="25">
        <f t="shared" si="0"/>
        <v>4000</v>
      </c>
      <c r="F34" s="23">
        <v>1000</v>
      </c>
      <c r="G34" s="25">
        <f t="shared" si="1"/>
        <v>3000</v>
      </c>
      <c r="H34" s="24"/>
      <c r="I34" s="38"/>
    </row>
    <row r="35" spans="1:9" x14ac:dyDescent="0.2">
      <c r="A35" s="33">
        <v>36</v>
      </c>
      <c r="B35" s="26" t="s">
        <v>48</v>
      </c>
      <c r="C35" s="27">
        <v>2406.5</v>
      </c>
      <c r="D35" s="24">
        <v>156.5</v>
      </c>
      <c r="E35" s="25">
        <f t="shared" si="0"/>
        <v>2250</v>
      </c>
      <c r="F35" s="23"/>
      <c r="G35" s="25">
        <f t="shared" si="1"/>
        <v>2250</v>
      </c>
      <c r="H35" s="24"/>
      <c r="I35" s="38"/>
    </row>
    <row r="36" spans="1:9" x14ac:dyDescent="0.2">
      <c r="A36" s="33">
        <v>37</v>
      </c>
      <c r="B36" s="26" t="s">
        <v>43</v>
      </c>
      <c r="C36" s="27">
        <v>4113.5</v>
      </c>
      <c r="D36" s="24">
        <v>363.5</v>
      </c>
      <c r="E36" s="25">
        <f t="shared" si="0"/>
        <v>3750</v>
      </c>
      <c r="F36" s="23"/>
      <c r="G36" s="25">
        <f t="shared" si="1"/>
        <v>3750</v>
      </c>
      <c r="H36" s="24"/>
      <c r="I36" s="38"/>
    </row>
    <row r="37" spans="1:9" x14ac:dyDescent="0.2">
      <c r="A37" s="1">
        <v>38</v>
      </c>
      <c r="B37" s="26" t="s">
        <v>44</v>
      </c>
      <c r="C37" s="27">
        <v>3816</v>
      </c>
      <c r="D37" s="24">
        <v>316</v>
      </c>
      <c r="E37" s="25">
        <f t="shared" si="0"/>
        <v>3500</v>
      </c>
      <c r="F37" s="23"/>
      <c r="G37" s="25">
        <f t="shared" si="1"/>
        <v>3500</v>
      </c>
      <c r="H37" s="24"/>
      <c r="I37" s="38"/>
    </row>
    <row r="38" spans="1:9" x14ac:dyDescent="0.2">
      <c r="A38" s="1">
        <v>39</v>
      </c>
      <c r="B38" s="26" t="s">
        <v>46</v>
      </c>
      <c r="C38" s="27">
        <v>4474.5</v>
      </c>
      <c r="D38" s="24">
        <v>424.5</v>
      </c>
      <c r="E38" s="25">
        <f t="shared" si="0"/>
        <v>4050</v>
      </c>
      <c r="F38" s="23"/>
      <c r="G38" s="25">
        <f t="shared" si="1"/>
        <v>4050</v>
      </c>
      <c r="H38" s="24"/>
      <c r="I38" s="38"/>
    </row>
    <row r="39" spans="1:9" x14ac:dyDescent="0.2">
      <c r="A39" s="1">
        <v>40</v>
      </c>
      <c r="B39" s="26" t="s">
        <v>47</v>
      </c>
      <c r="C39" s="27">
        <v>4413.5</v>
      </c>
      <c r="D39" s="24">
        <v>413.5</v>
      </c>
      <c r="E39" s="25">
        <f t="shared" si="0"/>
        <v>4000</v>
      </c>
      <c r="F39" s="23">
        <v>2000</v>
      </c>
      <c r="G39" s="25">
        <f t="shared" si="1"/>
        <v>2000</v>
      </c>
      <c r="H39" s="24">
        <v>2000</v>
      </c>
      <c r="I39" s="38"/>
    </row>
    <row r="40" spans="1:9" x14ac:dyDescent="0.2">
      <c r="A40" s="1">
        <v>41</v>
      </c>
      <c r="B40" s="26" t="s">
        <v>49</v>
      </c>
      <c r="C40" s="27">
        <v>3816</v>
      </c>
      <c r="D40" s="24">
        <v>316</v>
      </c>
      <c r="E40" s="25">
        <f t="shared" si="0"/>
        <v>3500</v>
      </c>
      <c r="F40" s="23"/>
      <c r="G40" s="25">
        <f t="shared" si="1"/>
        <v>3500</v>
      </c>
      <c r="H40" s="24"/>
      <c r="I40" s="38"/>
    </row>
    <row r="41" spans="1:9" x14ac:dyDescent="0.2">
      <c r="A41" s="1">
        <v>42</v>
      </c>
      <c r="B41" s="26" t="s">
        <v>50</v>
      </c>
      <c r="C41" s="27">
        <v>3248</v>
      </c>
      <c r="D41" s="24">
        <v>248</v>
      </c>
      <c r="E41" s="25">
        <f t="shared" si="0"/>
        <v>3000</v>
      </c>
      <c r="F41" s="23"/>
      <c r="G41" s="25">
        <f t="shared" si="1"/>
        <v>3000</v>
      </c>
      <c r="H41" s="24"/>
      <c r="I41" s="38"/>
    </row>
    <row r="42" spans="1:9" x14ac:dyDescent="0.2">
      <c r="A42" s="1">
        <v>43</v>
      </c>
      <c r="B42" s="26" t="s">
        <v>52</v>
      </c>
      <c r="C42" s="27">
        <v>2687</v>
      </c>
      <c r="D42" s="24">
        <v>187</v>
      </c>
      <c r="E42" s="25">
        <f t="shared" si="0"/>
        <v>2500</v>
      </c>
      <c r="F42" s="23"/>
      <c r="G42" s="25">
        <f t="shared" si="1"/>
        <v>2500</v>
      </c>
      <c r="H42" s="24"/>
      <c r="I42" s="38"/>
    </row>
    <row r="43" spans="1:9" x14ac:dyDescent="0.2">
      <c r="A43" s="1">
        <v>44</v>
      </c>
      <c r="B43" s="26" t="s">
        <v>56</v>
      </c>
      <c r="C43" s="27">
        <v>2687</v>
      </c>
      <c r="D43" s="24">
        <v>187</v>
      </c>
      <c r="E43" s="25">
        <f t="shared" si="0"/>
        <v>2500</v>
      </c>
      <c r="F43" s="23"/>
      <c r="G43" s="25">
        <f t="shared" si="1"/>
        <v>2500</v>
      </c>
      <c r="H43" s="24"/>
      <c r="I43" s="38"/>
    </row>
    <row r="44" spans="1:9" x14ac:dyDescent="0.2">
      <c r="A44" s="1">
        <v>45</v>
      </c>
      <c r="B44" s="26" t="s">
        <v>59</v>
      </c>
      <c r="C44" s="27">
        <v>5653</v>
      </c>
      <c r="D44" s="24">
        <v>653</v>
      </c>
      <c r="E44" s="25">
        <f t="shared" si="0"/>
        <v>5000</v>
      </c>
      <c r="F44" s="23"/>
      <c r="G44" s="25">
        <f t="shared" si="1"/>
        <v>5000</v>
      </c>
      <c r="H44" s="24"/>
      <c r="I44" s="38"/>
    </row>
    <row r="45" spans="1:9" x14ac:dyDescent="0.2">
      <c r="A45" s="1">
        <v>46</v>
      </c>
      <c r="B45" s="26" t="s">
        <v>61</v>
      </c>
      <c r="C45" s="27">
        <v>2687</v>
      </c>
      <c r="D45" s="24">
        <v>187</v>
      </c>
      <c r="E45" s="25">
        <f t="shared" si="0"/>
        <v>2500</v>
      </c>
      <c r="F45" s="23"/>
      <c r="G45" s="25">
        <f t="shared" si="1"/>
        <v>2500</v>
      </c>
      <c r="H45" s="24"/>
      <c r="I45" s="38"/>
    </row>
    <row r="46" spans="1:9" x14ac:dyDescent="0.2">
      <c r="A46" s="1">
        <v>47</v>
      </c>
      <c r="B46" s="26" t="s">
        <v>64</v>
      </c>
      <c r="C46" s="27">
        <v>6925</v>
      </c>
      <c r="D46" s="24">
        <v>925</v>
      </c>
      <c r="E46" s="25">
        <f t="shared" si="0"/>
        <v>6000</v>
      </c>
      <c r="F46" s="23"/>
      <c r="G46" s="25">
        <f t="shared" si="1"/>
        <v>6000</v>
      </c>
      <c r="H46" s="24"/>
      <c r="I46" s="38"/>
    </row>
    <row r="47" spans="1:9" x14ac:dyDescent="0.2">
      <c r="A47" s="1">
        <v>48</v>
      </c>
      <c r="B47" s="26" t="s">
        <v>65</v>
      </c>
      <c r="C47" s="27">
        <v>6925</v>
      </c>
      <c r="D47" s="24">
        <v>925</v>
      </c>
      <c r="E47" s="25">
        <f t="shared" si="0"/>
        <v>6000</v>
      </c>
      <c r="F47" s="23"/>
      <c r="G47" s="25">
        <f t="shared" si="1"/>
        <v>6000</v>
      </c>
      <c r="H47" s="24"/>
      <c r="I47" s="38"/>
    </row>
    <row r="48" spans="1:9" x14ac:dyDescent="0.2">
      <c r="A48" s="1">
        <v>49</v>
      </c>
      <c r="B48" s="26" t="s">
        <v>71</v>
      </c>
      <c r="C48" s="27">
        <v>3248</v>
      </c>
      <c r="D48" s="24">
        <v>248</v>
      </c>
      <c r="E48" s="25">
        <f t="shared" si="0"/>
        <v>3000</v>
      </c>
      <c r="F48" s="23"/>
      <c r="G48" s="25">
        <f t="shared" si="1"/>
        <v>3000</v>
      </c>
      <c r="H48" s="24"/>
      <c r="I48" s="38"/>
    </row>
    <row r="49" spans="1:8" x14ac:dyDescent="0.2">
      <c r="A49" s="19"/>
      <c r="B49" s="28" t="s">
        <v>45</v>
      </c>
      <c r="C49" s="28">
        <f>SUM(C6:C48)</f>
        <v>167258.5</v>
      </c>
      <c r="D49" s="29">
        <f>SUM(D6:D48)</f>
        <v>16224.5</v>
      </c>
      <c r="E49" s="30">
        <f>SUM(E6:E48)</f>
        <v>151034</v>
      </c>
      <c r="F49" s="28">
        <f t="shared" ref="F49:H49" si="2">SUM(F6:F47)</f>
        <v>6500</v>
      </c>
      <c r="G49" s="30">
        <f>SUM(G6:G48)</f>
        <v>144534</v>
      </c>
      <c r="H49" s="31">
        <f t="shared" si="2"/>
        <v>27500</v>
      </c>
    </row>
    <row r="50" spans="1:8" x14ac:dyDescent="0.2">
      <c r="A50" s="38"/>
      <c r="B50" s="38"/>
      <c r="C50" s="38"/>
      <c r="D50" s="38"/>
      <c r="E50" s="38"/>
      <c r="F50" s="39"/>
      <c r="G50" s="38"/>
    </row>
    <row r="51" spans="1:8" ht="15" x14ac:dyDescent="0.25">
      <c r="A51" s="38"/>
      <c r="B51" s="13"/>
      <c r="C51" s="14"/>
      <c r="D51" s="14"/>
      <c r="E51" s="14"/>
      <c r="F51" s="15"/>
      <c r="G51" s="14"/>
      <c r="H51" s="16"/>
    </row>
    <row r="52" spans="1:8" x14ac:dyDescent="0.2">
      <c r="A52" s="2"/>
      <c r="B52" s="38"/>
      <c r="C52" s="39"/>
      <c r="D52" s="38"/>
      <c r="E52" s="38"/>
      <c r="F52" s="39"/>
      <c r="G52" s="38"/>
      <c r="H52" s="38"/>
    </row>
    <row r="53" spans="1:8" ht="15" x14ac:dyDescent="0.25">
      <c r="A53" s="38"/>
      <c r="B53" s="17"/>
      <c r="C53" s="18"/>
      <c r="D53" s="18"/>
      <c r="E53" s="18"/>
      <c r="F53" s="18"/>
      <c r="G53" s="18"/>
      <c r="H53" s="14"/>
    </row>
    <row r="54" spans="1:8" x14ac:dyDescent="0.2">
      <c r="A54" s="38"/>
      <c r="B54" s="38"/>
      <c r="C54" s="38"/>
      <c r="D54" s="38"/>
      <c r="E54" s="38"/>
      <c r="F54" s="12"/>
      <c r="G54" s="38"/>
    </row>
    <row r="55" spans="1:8" x14ac:dyDescent="0.2">
      <c r="A55" s="38"/>
      <c r="B55" s="3"/>
      <c r="C55" s="5"/>
      <c r="D55" s="38"/>
      <c r="E55" s="38"/>
      <c r="F55" s="39"/>
      <c r="G55" s="38"/>
    </row>
    <row r="56" spans="1:8" x14ac:dyDescent="0.2">
      <c r="A56" s="38"/>
      <c r="B56" s="38"/>
      <c r="C56" s="38"/>
      <c r="D56" s="38"/>
      <c r="E56" s="38"/>
      <c r="F56" s="12"/>
      <c r="G56" s="38"/>
    </row>
    <row r="57" spans="1:8" x14ac:dyDescent="0.2">
      <c r="A57" s="2"/>
      <c r="B57" s="6"/>
      <c r="C57" s="7"/>
      <c r="D57" s="38"/>
      <c r="E57" s="38"/>
      <c r="F57" s="39"/>
    </row>
    <row r="58" spans="1:8" x14ac:dyDescent="0.2">
      <c r="A58" s="2"/>
      <c r="B58" s="8"/>
      <c r="C58" s="7"/>
      <c r="D58" s="38"/>
      <c r="E58" s="38"/>
      <c r="F58" s="39"/>
    </row>
    <row r="59" spans="1:8" x14ac:dyDescent="0.2">
      <c r="A59" s="2"/>
      <c r="B59" s="6"/>
      <c r="C59" s="7"/>
      <c r="D59" s="38"/>
      <c r="E59" s="38"/>
      <c r="F59" s="39"/>
    </row>
    <row r="60" spans="1:8" x14ac:dyDescent="0.2">
      <c r="A60" s="2"/>
      <c r="B60" s="8"/>
      <c r="C60" s="7"/>
      <c r="D60" s="38"/>
      <c r="E60" s="38"/>
      <c r="F60" s="39"/>
    </row>
    <row r="61" spans="1:8" x14ac:dyDescent="0.2">
      <c r="A61" s="2"/>
      <c r="B61" s="3"/>
      <c r="C61" s="4"/>
      <c r="D61" s="38"/>
      <c r="E61" s="38"/>
      <c r="F61" s="4"/>
    </row>
    <row r="62" spans="1:8" x14ac:dyDescent="0.2">
      <c r="A62" s="38"/>
      <c r="B62" s="38"/>
      <c r="C62" s="38"/>
      <c r="D62" s="38"/>
      <c r="E62" s="38"/>
      <c r="F62" s="39"/>
    </row>
    <row r="63" spans="1:8" x14ac:dyDescent="0.2">
      <c r="A63" s="38"/>
      <c r="B63" s="38"/>
      <c r="C63" s="38"/>
      <c r="D63" s="38"/>
      <c r="E63" s="38"/>
      <c r="F63" s="39"/>
    </row>
    <row r="64" spans="1:8" x14ac:dyDescent="0.2">
      <c r="A64" s="38"/>
      <c r="B64" s="3"/>
      <c r="C64" s="5"/>
      <c r="D64" s="38"/>
      <c r="E64" s="38"/>
      <c r="F64" s="4"/>
    </row>
  </sheetData>
  <mergeCells count="3">
    <mergeCell ref="A1:H1"/>
    <mergeCell ref="A2:H2"/>
    <mergeCell ref="A3:H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4"/>
  <sheetViews>
    <sheetView workbookViewId="0">
      <selection activeCell="J11" sqref="J11"/>
    </sheetView>
  </sheetViews>
  <sheetFormatPr baseColWidth="10" defaultRowHeight="12.75" x14ac:dyDescent="0.2"/>
  <cols>
    <col min="1" max="1" width="4" style="37" bestFit="1" customWidth="1"/>
    <col min="2" max="2" width="35.140625" style="37" customWidth="1"/>
    <col min="3" max="3" width="13.5703125" style="37" customWidth="1"/>
    <col min="4" max="4" width="12.7109375" style="37" customWidth="1"/>
    <col min="5" max="5" width="12.42578125" style="37" customWidth="1"/>
    <col min="6" max="6" width="11.28515625" style="37" bestFit="1" customWidth="1"/>
    <col min="7" max="7" width="12.5703125" style="37" customWidth="1"/>
    <col min="8" max="8" width="11.5703125" style="37" bestFit="1" customWidth="1"/>
    <col min="9" max="16384" width="11.42578125" style="37"/>
  </cols>
  <sheetData>
    <row r="1" spans="1:9" ht="15" customHeight="1" x14ac:dyDescent="0.2">
      <c r="A1" s="34" t="s">
        <v>40</v>
      </c>
      <c r="B1" s="35"/>
      <c r="C1" s="35"/>
      <c r="D1" s="35"/>
      <c r="E1" s="35"/>
      <c r="F1" s="35"/>
      <c r="G1" s="35"/>
      <c r="H1" s="36"/>
    </row>
    <row r="2" spans="1:9" ht="15" customHeight="1" x14ac:dyDescent="0.2">
      <c r="A2" s="34" t="s">
        <v>29</v>
      </c>
      <c r="B2" s="35"/>
      <c r="C2" s="35"/>
      <c r="D2" s="35"/>
      <c r="E2" s="35"/>
      <c r="F2" s="35"/>
      <c r="G2" s="35"/>
      <c r="H2" s="36"/>
    </row>
    <row r="3" spans="1:9" ht="15" customHeight="1" x14ac:dyDescent="0.2">
      <c r="A3" s="34" t="s">
        <v>74</v>
      </c>
      <c r="B3" s="35"/>
      <c r="C3" s="35"/>
      <c r="D3" s="35"/>
      <c r="E3" s="35"/>
      <c r="F3" s="35"/>
      <c r="G3" s="35"/>
      <c r="H3" s="36"/>
    </row>
    <row r="4" spans="1:9" x14ac:dyDescent="0.2">
      <c r="A4" s="19"/>
      <c r="B4" s="19"/>
      <c r="C4" s="20" t="s">
        <v>0</v>
      </c>
      <c r="D4" s="19"/>
      <c r="E4" s="21" t="s">
        <v>9</v>
      </c>
      <c r="F4" s="21" t="s">
        <v>22</v>
      </c>
      <c r="G4" s="21" t="s">
        <v>9</v>
      </c>
      <c r="H4" s="21" t="s">
        <v>24</v>
      </c>
      <c r="I4" s="38"/>
    </row>
    <row r="5" spans="1:9" x14ac:dyDescent="0.2">
      <c r="A5" s="20" t="s">
        <v>1</v>
      </c>
      <c r="B5" s="20" t="s">
        <v>2</v>
      </c>
      <c r="C5" s="20" t="s">
        <v>3</v>
      </c>
      <c r="D5" s="21" t="s">
        <v>11</v>
      </c>
      <c r="E5" s="21" t="s">
        <v>10</v>
      </c>
      <c r="F5" s="22" t="s">
        <v>23</v>
      </c>
      <c r="G5" s="21" t="s">
        <v>10</v>
      </c>
      <c r="H5" s="21" t="s">
        <v>23</v>
      </c>
      <c r="I5" s="38"/>
    </row>
    <row r="6" spans="1:9" x14ac:dyDescent="0.2">
      <c r="A6" s="1">
        <v>1</v>
      </c>
      <c r="B6" s="19" t="s">
        <v>4</v>
      </c>
      <c r="C6" s="23">
        <v>13038</v>
      </c>
      <c r="D6" s="24">
        <v>2288</v>
      </c>
      <c r="E6" s="25">
        <f>C6-D6</f>
        <v>10750</v>
      </c>
      <c r="F6" s="23"/>
      <c r="G6" s="25">
        <f>E6-F6</f>
        <v>10750</v>
      </c>
      <c r="H6" s="24"/>
      <c r="I6" s="38"/>
    </row>
    <row r="7" spans="1:9" x14ac:dyDescent="0.2">
      <c r="A7" s="1">
        <v>2</v>
      </c>
      <c r="B7" s="19" t="s">
        <v>5</v>
      </c>
      <c r="C7" s="23">
        <v>3816</v>
      </c>
      <c r="D7" s="24">
        <v>316</v>
      </c>
      <c r="E7" s="25">
        <f t="shared" ref="E7:E48" si="0">C7-D7</f>
        <v>3500</v>
      </c>
      <c r="F7" s="23"/>
      <c r="G7" s="25">
        <f t="shared" ref="G7:G48" si="1">E7-F7</f>
        <v>3500</v>
      </c>
      <c r="H7" s="24"/>
      <c r="I7" s="38"/>
    </row>
    <row r="8" spans="1:9" x14ac:dyDescent="0.2">
      <c r="A8" s="1">
        <v>3</v>
      </c>
      <c r="B8" s="19" t="s">
        <v>6</v>
      </c>
      <c r="C8" s="23">
        <v>4737.5</v>
      </c>
      <c r="D8" s="24">
        <v>471.5</v>
      </c>
      <c r="E8" s="25">
        <f t="shared" si="0"/>
        <v>4266</v>
      </c>
      <c r="F8" s="23"/>
      <c r="G8" s="25">
        <f t="shared" si="1"/>
        <v>4266</v>
      </c>
      <c r="H8" s="24"/>
      <c r="I8" s="38"/>
    </row>
    <row r="9" spans="1:9" x14ac:dyDescent="0.2">
      <c r="A9" s="1">
        <v>4</v>
      </c>
      <c r="B9" s="26" t="s">
        <v>7</v>
      </c>
      <c r="C9" s="23">
        <v>5482.5</v>
      </c>
      <c r="D9" s="24">
        <v>616.5</v>
      </c>
      <c r="E9" s="25">
        <f t="shared" si="0"/>
        <v>4866</v>
      </c>
      <c r="F9" s="23">
        <v>1000</v>
      </c>
      <c r="G9" s="25">
        <f t="shared" si="1"/>
        <v>3866</v>
      </c>
      <c r="H9" s="24">
        <v>9000</v>
      </c>
      <c r="I9" s="38"/>
    </row>
    <row r="10" spans="1:9" x14ac:dyDescent="0.2">
      <c r="A10" s="1">
        <v>5</v>
      </c>
      <c r="B10" s="19" t="s">
        <v>12</v>
      </c>
      <c r="C10" s="23">
        <v>2687</v>
      </c>
      <c r="D10" s="24">
        <v>187</v>
      </c>
      <c r="E10" s="25">
        <f t="shared" si="0"/>
        <v>2500</v>
      </c>
      <c r="F10" s="23"/>
      <c r="G10" s="25">
        <f t="shared" si="1"/>
        <v>2500</v>
      </c>
      <c r="H10" s="24"/>
      <c r="I10" s="38"/>
    </row>
    <row r="11" spans="1:9" x14ac:dyDescent="0.2">
      <c r="A11" s="1">
        <v>6</v>
      </c>
      <c r="B11" s="26" t="s">
        <v>28</v>
      </c>
      <c r="C11" s="27">
        <v>3528.5</v>
      </c>
      <c r="D11" s="24">
        <v>278.5</v>
      </c>
      <c r="E11" s="25">
        <f t="shared" si="0"/>
        <v>3250</v>
      </c>
      <c r="F11" s="23"/>
      <c r="G11" s="25">
        <f t="shared" si="1"/>
        <v>3250</v>
      </c>
      <c r="H11" s="24"/>
      <c r="I11" s="38"/>
    </row>
    <row r="12" spans="1:9" x14ac:dyDescent="0.2">
      <c r="A12" s="1">
        <v>7</v>
      </c>
      <c r="B12" s="26" t="s">
        <v>8</v>
      </c>
      <c r="C12" s="27">
        <v>4737.5</v>
      </c>
      <c r="D12" s="24">
        <v>471.5</v>
      </c>
      <c r="E12" s="25">
        <f t="shared" si="0"/>
        <v>4266</v>
      </c>
      <c r="F12" s="23">
        <v>1000</v>
      </c>
      <c r="G12" s="25">
        <f t="shared" si="1"/>
        <v>3266</v>
      </c>
      <c r="H12" s="24">
        <v>3000</v>
      </c>
      <c r="I12" s="38"/>
    </row>
    <row r="13" spans="1:9" x14ac:dyDescent="0.2">
      <c r="A13" s="1">
        <v>8</v>
      </c>
      <c r="B13" s="26" t="s">
        <v>13</v>
      </c>
      <c r="C13" s="27">
        <v>4413.5</v>
      </c>
      <c r="D13" s="24">
        <v>413.5</v>
      </c>
      <c r="E13" s="25">
        <f t="shared" si="0"/>
        <v>4000</v>
      </c>
      <c r="F13" s="23"/>
      <c r="G13" s="25">
        <f t="shared" si="1"/>
        <v>4000</v>
      </c>
      <c r="H13" s="24"/>
      <c r="I13" s="38"/>
    </row>
    <row r="14" spans="1:9" x14ac:dyDescent="0.2">
      <c r="A14" s="1">
        <v>9</v>
      </c>
      <c r="B14" s="26" t="s">
        <v>17</v>
      </c>
      <c r="C14" s="27">
        <v>3816</v>
      </c>
      <c r="D14" s="24">
        <v>316</v>
      </c>
      <c r="E14" s="25">
        <f t="shared" si="0"/>
        <v>3500</v>
      </c>
      <c r="F14" s="23"/>
      <c r="G14" s="25">
        <f t="shared" si="1"/>
        <v>3500</v>
      </c>
      <c r="H14" s="24"/>
      <c r="I14" s="38"/>
    </row>
    <row r="15" spans="1:9" x14ac:dyDescent="0.2">
      <c r="A15" s="1">
        <v>10</v>
      </c>
      <c r="B15" s="26" t="s">
        <v>25</v>
      </c>
      <c r="C15" s="27">
        <v>2687</v>
      </c>
      <c r="D15" s="24">
        <v>187</v>
      </c>
      <c r="E15" s="25">
        <f t="shared" si="0"/>
        <v>2500</v>
      </c>
      <c r="F15" s="23"/>
      <c r="G15" s="25">
        <f t="shared" si="1"/>
        <v>2500</v>
      </c>
      <c r="H15" s="24"/>
      <c r="I15" s="38"/>
    </row>
    <row r="16" spans="1:9" x14ac:dyDescent="0.2">
      <c r="A16" s="1">
        <v>11</v>
      </c>
      <c r="B16" s="26" t="s">
        <v>16</v>
      </c>
      <c r="C16" s="27">
        <v>2126</v>
      </c>
      <c r="D16" s="24">
        <v>126</v>
      </c>
      <c r="E16" s="25">
        <f t="shared" si="0"/>
        <v>2000</v>
      </c>
      <c r="F16" s="23"/>
      <c r="G16" s="25">
        <f t="shared" si="1"/>
        <v>2000</v>
      </c>
      <c r="H16" s="24"/>
      <c r="I16" s="38"/>
    </row>
    <row r="17" spans="1:9" x14ac:dyDescent="0.2">
      <c r="A17" s="1">
        <v>12</v>
      </c>
      <c r="B17" s="26" t="s">
        <v>19</v>
      </c>
      <c r="C17" s="27">
        <v>4113.5</v>
      </c>
      <c r="D17" s="24">
        <v>363.5</v>
      </c>
      <c r="E17" s="25">
        <f t="shared" si="0"/>
        <v>3750</v>
      </c>
      <c r="F17" s="23"/>
      <c r="G17" s="25">
        <f t="shared" si="1"/>
        <v>3750</v>
      </c>
      <c r="H17" s="24"/>
      <c r="I17" s="38"/>
    </row>
    <row r="18" spans="1:9" x14ac:dyDescent="0.2">
      <c r="A18" s="1">
        <v>13</v>
      </c>
      <c r="B18" s="26" t="s">
        <v>33</v>
      </c>
      <c r="C18" s="27">
        <v>4413.5</v>
      </c>
      <c r="D18" s="24">
        <v>413.5</v>
      </c>
      <c r="E18" s="25">
        <f t="shared" si="0"/>
        <v>4000</v>
      </c>
      <c r="F18" s="23"/>
      <c r="G18" s="25">
        <f t="shared" si="1"/>
        <v>4000</v>
      </c>
      <c r="H18" s="24"/>
      <c r="I18" s="38"/>
    </row>
    <row r="19" spans="1:9" x14ac:dyDescent="0.2">
      <c r="A19" s="1">
        <v>14</v>
      </c>
      <c r="B19" s="26" t="s">
        <v>20</v>
      </c>
      <c r="C19" s="27">
        <v>5653</v>
      </c>
      <c r="D19" s="24">
        <v>653</v>
      </c>
      <c r="E19" s="25">
        <f t="shared" si="0"/>
        <v>5000</v>
      </c>
      <c r="F19" s="23"/>
      <c r="G19" s="25">
        <f t="shared" si="1"/>
        <v>5000</v>
      </c>
      <c r="H19" s="24"/>
      <c r="I19" s="38"/>
    </row>
    <row r="20" spans="1:9" x14ac:dyDescent="0.2">
      <c r="A20" s="1">
        <v>15</v>
      </c>
      <c r="B20" s="26" t="s">
        <v>14</v>
      </c>
      <c r="C20" s="27">
        <v>3816</v>
      </c>
      <c r="D20" s="24">
        <v>316</v>
      </c>
      <c r="E20" s="25">
        <f t="shared" si="0"/>
        <v>3500</v>
      </c>
      <c r="F20" s="23">
        <v>2000</v>
      </c>
      <c r="G20" s="25">
        <f t="shared" si="1"/>
        <v>1500</v>
      </c>
      <c r="H20" s="24">
        <v>7000</v>
      </c>
      <c r="I20" s="38"/>
    </row>
    <row r="21" spans="1:9" x14ac:dyDescent="0.2">
      <c r="A21" s="1">
        <v>18</v>
      </c>
      <c r="B21" s="26" t="s">
        <v>21</v>
      </c>
      <c r="C21" s="27">
        <v>1056.5</v>
      </c>
      <c r="D21" s="24">
        <v>56.5</v>
      </c>
      <c r="E21" s="25">
        <v>1000</v>
      </c>
      <c r="F21" s="23"/>
      <c r="G21" s="25">
        <f t="shared" si="1"/>
        <v>1000</v>
      </c>
      <c r="H21" s="24"/>
      <c r="I21" s="38"/>
    </row>
    <row r="22" spans="1:9" x14ac:dyDescent="0.2">
      <c r="A22" s="32">
        <v>19</v>
      </c>
      <c r="B22" s="26" t="s">
        <v>27</v>
      </c>
      <c r="C22" s="27">
        <v>2687</v>
      </c>
      <c r="D22" s="24">
        <v>187</v>
      </c>
      <c r="E22" s="25">
        <f t="shared" si="0"/>
        <v>2500</v>
      </c>
      <c r="F22" s="23"/>
      <c r="G22" s="25">
        <f t="shared" si="1"/>
        <v>2500</v>
      </c>
      <c r="H22" s="24"/>
      <c r="I22" s="38"/>
    </row>
    <row r="23" spans="1:9" x14ac:dyDescent="0.2">
      <c r="A23" s="32">
        <v>21</v>
      </c>
      <c r="B23" s="26" t="s">
        <v>63</v>
      </c>
      <c r="C23" s="27">
        <v>2126</v>
      </c>
      <c r="D23" s="24">
        <v>126</v>
      </c>
      <c r="E23" s="25">
        <f t="shared" si="0"/>
        <v>2000</v>
      </c>
      <c r="F23" s="23"/>
      <c r="G23" s="25">
        <f t="shared" si="1"/>
        <v>2000</v>
      </c>
      <c r="H23" s="24"/>
      <c r="I23" s="38"/>
    </row>
    <row r="24" spans="1:9" x14ac:dyDescent="0.2">
      <c r="A24" s="32">
        <v>22</v>
      </c>
      <c r="B24" s="26" t="s">
        <v>32</v>
      </c>
      <c r="C24" s="27">
        <v>3816</v>
      </c>
      <c r="D24" s="24">
        <v>316</v>
      </c>
      <c r="E24" s="25">
        <f t="shared" si="0"/>
        <v>3500</v>
      </c>
      <c r="F24" s="23"/>
      <c r="G24" s="25">
        <f t="shared" si="1"/>
        <v>3500</v>
      </c>
      <c r="H24" s="24"/>
      <c r="I24" s="38"/>
    </row>
    <row r="25" spans="1:9" x14ac:dyDescent="0.2">
      <c r="A25" s="32">
        <v>24</v>
      </c>
      <c r="B25" s="26" t="s">
        <v>26</v>
      </c>
      <c r="C25" s="27">
        <v>2687</v>
      </c>
      <c r="D25" s="24">
        <v>187</v>
      </c>
      <c r="E25" s="25">
        <f t="shared" si="0"/>
        <v>2500</v>
      </c>
      <c r="F25" s="23"/>
      <c r="G25" s="25">
        <f t="shared" si="1"/>
        <v>2500</v>
      </c>
      <c r="H25" s="24"/>
      <c r="I25" s="38"/>
    </row>
    <row r="26" spans="1:9" x14ac:dyDescent="0.2">
      <c r="A26" s="1">
        <v>25</v>
      </c>
      <c r="B26" s="26" t="s">
        <v>42</v>
      </c>
      <c r="C26" s="27">
        <v>3528.5</v>
      </c>
      <c r="D26" s="24">
        <v>278.5</v>
      </c>
      <c r="E26" s="25">
        <f t="shared" si="0"/>
        <v>3250</v>
      </c>
      <c r="F26" s="23">
        <v>500</v>
      </c>
      <c r="G26" s="25">
        <f t="shared" si="1"/>
        <v>2750</v>
      </c>
      <c r="H26" s="24"/>
      <c r="I26" s="38"/>
    </row>
    <row r="27" spans="1:9" x14ac:dyDescent="0.2">
      <c r="A27" s="32">
        <v>26</v>
      </c>
      <c r="B27" s="26" t="s">
        <v>34</v>
      </c>
      <c r="C27" s="27">
        <v>4677</v>
      </c>
      <c r="D27" s="24">
        <v>461</v>
      </c>
      <c r="E27" s="25">
        <f t="shared" si="0"/>
        <v>4216</v>
      </c>
      <c r="F27" s="23"/>
      <c r="G27" s="25">
        <f t="shared" si="1"/>
        <v>4216</v>
      </c>
      <c r="H27" s="24"/>
      <c r="I27" s="38"/>
    </row>
    <row r="28" spans="1:9" x14ac:dyDescent="0.2">
      <c r="A28" s="32">
        <v>28</v>
      </c>
      <c r="B28" s="26" t="s">
        <v>31</v>
      </c>
      <c r="C28" s="27">
        <v>3383</v>
      </c>
      <c r="D28" s="24">
        <v>263</v>
      </c>
      <c r="E28" s="25">
        <f t="shared" si="0"/>
        <v>3120</v>
      </c>
      <c r="F28" s="23"/>
      <c r="G28" s="25">
        <f t="shared" si="1"/>
        <v>3120</v>
      </c>
      <c r="H28" s="24"/>
      <c r="I28" s="38"/>
    </row>
    <row r="29" spans="1:9" x14ac:dyDescent="0.2">
      <c r="A29" s="32">
        <v>29</v>
      </c>
      <c r="B29" s="26" t="s">
        <v>30</v>
      </c>
      <c r="C29" s="27">
        <v>3528.5</v>
      </c>
      <c r="D29" s="24">
        <v>278.5</v>
      </c>
      <c r="E29" s="25">
        <f t="shared" si="0"/>
        <v>3250</v>
      </c>
      <c r="F29" s="23"/>
      <c r="G29" s="25">
        <f t="shared" si="1"/>
        <v>3250</v>
      </c>
      <c r="H29" s="24"/>
      <c r="I29" s="38"/>
    </row>
    <row r="30" spans="1:9" x14ac:dyDescent="0.2">
      <c r="A30" s="32">
        <v>31</v>
      </c>
      <c r="B30" s="26" t="s">
        <v>35</v>
      </c>
      <c r="C30" s="27">
        <v>3816</v>
      </c>
      <c r="D30" s="24">
        <v>316</v>
      </c>
      <c r="E30" s="25">
        <f t="shared" si="0"/>
        <v>3500</v>
      </c>
      <c r="F30" s="23"/>
      <c r="G30" s="25">
        <f t="shared" si="1"/>
        <v>3500</v>
      </c>
      <c r="H30" s="24">
        <v>0</v>
      </c>
      <c r="I30" s="38"/>
    </row>
    <row r="31" spans="1:9" x14ac:dyDescent="0.2">
      <c r="A31" s="1">
        <v>32</v>
      </c>
      <c r="B31" s="26" t="s">
        <v>37</v>
      </c>
      <c r="C31" s="27"/>
      <c r="D31" s="24"/>
      <c r="E31" s="25">
        <f t="shared" si="0"/>
        <v>0</v>
      </c>
      <c r="F31" s="23"/>
      <c r="G31" s="25">
        <f t="shared" si="1"/>
        <v>0</v>
      </c>
      <c r="H31" s="24">
        <v>2000</v>
      </c>
      <c r="I31" s="38"/>
    </row>
    <row r="32" spans="1:9" x14ac:dyDescent="0.2">
      <c r="A32" s="1">
        <v>33</v>
      </c>
      <c r="B32" s="26" t="s">
        <v>36</v>
      </c>
      <c r="C32" s="27">
        <v>2687</v>
      </c>
      <c r="D32" s="24">
        <v>187</v>
      </c>
      <c r="E32" s="25">
        <f t="shared" si="0"/>
        <v>2500</v>
      </c>
      <c r="F32" s="23"/>
      <c r="G32" s="25">
        <f t="shared" si="1"/>
        <v>2500</v>
      </c>
      <c r="H32" s="24"/>
      <c r="I32" s="38"/>
    </row>
    <row r="33" spans="1:9" x14ac:dyDescent="0.2">
      <c r="A33" s="1">
        <v>34</v>
      </c>
      <c r="B33" s="26" t="s">
        <v>38</v>
      </c>
      <c r="C33" s="27">
        <v>2687</v>
      </c>
      <c r="D33" s="24">
        <v>187</v>
      </c>
      <c r="E33" s="25">
        <f t="shared" si="0"/>
        <v>2500</v>
      </c>
      <c r="F33" s="23"/>
      <c r="G33" s="25">
        <f t="shared" si="1"/>
        <v>2500</v>
      </c>
      <c r="H33" s="24"/>
      <c r="I33" s="38"/>
    </row>
    <row r="34" spans="1:9" x14ac:dyDescent="0.2">
      <c r="A34" s="33">
        <v>35</v>
      </c>
      <c r="B34" s="26" t="s">
        <v>39</v>
      </c>
      <c r="C34" s="27">
        <v>4413.5</v>
      </c>
      <c r="D34" s="24">
        <v>413.5</v>
      </c>
      <c r="E34" s="25">
        <f t="shared" si="0"/>
        <v>4000</v>
      </c>
      <c r="F34" s="23"/>
      <c r="G34" s="25">
        <f t="shared" si="1"/>
        <v>4000</v>
      </c>
      <c r="H34" s="24"/>
      <c r="I34" s="38"/>
    </row>
    <row r="35" spans="1:9" x14ac:dyDescent="0.2">
      <c r="A35" s="33">
        <v>36</v>
      </c>
      <c r="B35" s="26" t="s">
        <v>48</v>
      </c>
      <c r="C35" s="27">
        <v>2406.5</v>
      </c>
      <c r="D35" s="24">
        <v>156.5</v>
      </c>
      <c r="E35" s="25">
        <f t="shared" si="0"/>
        <v>2250</v>
      </c>
      <c r="F35" s="23"/>
      <c r="G35" s="25">
        <f t="shared" si="1"/>
        <v>2250</v>
      </c>
      <c r="H35" s="24"/>
      <c r="I35" s="38"/>
    </row>
    <row r="36" spans="1:9" x14ac:dyDescent="0.2">
      <c r="A36" s="33">
        <v>37</v>
      </c>
      <c r="B36" s="26" t="s">
        <v>43</v>
      </c>
      <c r="C36" s="27">
        <v>4113.5</v>
      </c>
      <c r="D36" s="24">
        <v>363.5</v>
      </c>
      <c r="E36" s="25">
        <f t="shared" si="0"/>
        <v>3750</v>
      </c>
      <c r="F36" s="23"/>
      <c r="G36" s="25">
        <f t="shared" si="1"/>
        <v>3750</v>
      </c>
      <c r="H36" s="24"/>
      <c r="I36" s="38"/>
    </row>
    <row r="37" spans="1:9" x14ac:dyDescent="0.2">
      <c r="A37" s="1">
        <v>38</v>
      </c>
      <c r="B37" s="26" t="s">
        <v>44</v>
      </c>
      <c r="C37" s="27">
        <v>3816</v>
      </c>
      <c r="D37" s="24">
        <v>316</v>
      </c>
      <c r="E37" s="25">
        <f t="shared" si="0"/>
        <v>3500</v>
      </c>
      <c r="F37" s="23"/>
      <c r="G37" s="25">
        <f t="shared" si="1"/>
        <v>3500</v>
      </c>
      <c r="H37" s="24"/>
      <c r="I37" s="38"/>
    </row>
    <row r="38" spans="1:9" x14ac:dyDescent="0.2">
      <c r="A38" s="1">
        <v>39</v>
      </c>
      <c r="B38" s="26" t="s">
        <v>46</v>
      </c>
      <c r="C38" s="27">
        <v>4474.5</v>
      </c>
      <c r="D38" s="24">
        <v>424.5</v>
      </c>
      <c r="E38" s="25">
        <f t="shared" si="0"/>
        <v>4050</v>
      </c>
      <c r="F38" s="23"/>
      <c r="G38" s="25">
        <f t="shared" si="1"/>
        <v>4050</v>
      </c>
      <c r="H38" s="24"/>
      <c r="I38" s="38"/>
    </row>
    <row r="39" spans="1:9" x14ac:dyDescent="0.2">
      <c r="A39" s="1">
        <v>40</v>
      </c>
      <c r="B39" s="26" t="s">
        <v>47</v>
      </c>
      <c r="C39" s="27">
        <v>4413.5</v>
      </c>
      <c r="D39" s="24">
        <v>413.5</v>
      </c>
      <c r="E39" s="25">
        <f t="shared" si="0"/>
        <v>4000</v>
      </c>
      <c r="F39" s="23">
        <v>2000</v>
      </c>
      <c r="G39" s="25">
        <f t="shared" si="1"/>
        <v>2000</v>
      </c>
      <c r="H39" s="24"/>
      <c r="I39" s="38"/>
    </row>
    <row r="40" spans="1:9" x14ac:dyDescent="0.2">
      <c r="A40" s="1">
        <v>41</v>
      </c>
      <c r="B40" s="26" t="s">
        <v>49</v>
      </c>
      <c r="C40" s="27">
        <v>3816</v>
      </c>
      <c r="D40" s="24">
        <v>316</v>
      </c>
      <c r="E40" s="25">
        <f t="shared" si="0"/>
        <v>3500</v>
      </c>
      <c r="F40" s="23"/>
      <c r="G40" s="25">
        <f t="shared" si="1"/>
        <v>3500</v>
      </c>
      <c r="H40" s="24"/>
      <c r="I40" s="38"/>
    </row>
    <row r="41" spans="1:9" x14ac:dyDescent="0.2">
      <c r="A41" s="1">
        <v>42</v>
      </c>
      <c r="B41" s="26" t="s">
        <v>50</v>
      </c>
      <c r="C41" s="27">
        <v>3248</v>
      </c>
      <c r="D41" s="24">
        <v>248</v>
      </c>
      <c r="E41" s="25">
        <f t="shared" si="0"/>
        <v>3000</v>
      </c>
      <c r="F41" s="23"/>
      <c r="G41" s="25">
        <f t="shared" si="1"/>
        <v>3000</v>
      </c>
      <c r="H41" s="24"/>
      <c r="I41" s="38"/>
    </row>
    <row r="42" spans="1:9" x14ac:dyDescent="0.2">
      <c r="A42" s="1">
        <v>43</v>
      </c>
      <c r="B42" s="26" t="s">
        <v>52</v>
      </c>
      <c r="C42" s="27">
        <v>2687</v>
      </c>
      <c r="D42" s="24">
        <v>187</v>
      </c>
      <c r="E42" s="25">
        <f t="shared" si="0"/>
        <v>2500</v>
      </c>
      <c r="F42" s="23"/>
      <c r="G42" s="25">
        <f t="shared" si="1"/>
        <v>2500</v>
      </c>
      <c r="H42" s="24"/>
      <c r="I42" s="38"/>
    </row>
    <row r="43" spans="1:9" x14ac:dyDescent="0.2">
      <c r="A43" s="1">
        <v>44</v>
      </c>
      <c r="B43" s="26" t="s">
        <v>56</v>
      </c>
      <c r="C43" s="27">
        <v>2687</v>
      </c>
      <c r="D43" s="24">
        <v>187</v>
      </c>
      <c r="E43" s="25">
        <f t="shared" si="0"/>
        <v>2500</v>
      </c>
      <c r="F43" s="23"/>
      <c r="G43" s="25">
        <f t="shared" si="1"/>
        <v>2500</v>
      </c>
      <c r="H43" s="24"/>
      <c r="I43" s="38"/>
    </row>
    <row r="44" spans="1:9" x14ac:dyDescent="0.2">
      <c r="A44" s="1">
        <v>45</v>
      </c>
      <c r="B44" s="26" t="s">
        <v>59</v>
      </c>
      <c r="C44" s="27">
        <v>5653</v>
      </c>
      <c r="D44" s="24">
        <v>653</v>
      </c>
      <c r="E44" s="25">
        <f t="shared" si="0"/>
        <v>5000</v>
      </c>
      <c r="F44" s="23"/>
      <c r="G44" s="25">
        <f t="shared" si="1"/>
        <v>5000</v>
      </c>
      <c r="H44" s="24"/>
      <c r="I44" s="38"/>
    </row>
    <row r="45" spans="1:9" x14ac:dyDescent="0.2">
      <c r="A45" s="1">
        <v>46</v>
      </c>
      <c r="B45" s="26" t="s">
        <v>61</v>
      </c>
      <c r="C45" s="27">
        <v>2687</v>
      </c>
      <c r="D45" s="24">
        <v>187</v>
      </c>
      <c r="E45" s="25">
        <f t="shared" si="0"/>
        <v>2500</v>
      </c>
      <c r="F45" s="23"/>
      <c r="G45" s="25">
        <f t="shared" si="1"/>
        <v>2500</v>
      </c>
      <c r="H45" s="24"/>
      <c r="I45" s="38"/>
    </row>
    <row r="46" spans="1:9" x14ac:dyDescent="0.2">
      <c r="A46" s="1">
        <v>47</v>
      </c>
      <c r="B46" s="26" t="s">
        <v>64</v>
      </c>
      <c r="C46" s="27">
        <v>6925</v>
      </c>
      <c r="D46" s="24">
        <v>925</v>
      </c>
      <c r="E46" s="25">
        <f t="shared" si="0"/>
        <v>6000</v>
      </c>
      <c r="F46" s="23"/>
      <c r="G46" s="25">
        <f t="shared" si="1"/>
        <v>6000</v>
      </c>
      <c r="H46" s="24"/>
      <c r="I46" s="38"/>
    </row>
    <row r="47" spans="1:9" x14ac:dyDescent="0.2">
      <c r="A47" s="1">
        <v>48</v>
      </c>
      <c r="B47" s="26" t="s">
        <v>65</v>
      </c>
      <c r="C47" s="27">
        <v>6925</v>
      </c>
      <c r="D47" s="24">
        <v>925</v>
      </c>
      <c r="E47" s="25">
        <f t="shared" si="0"/>
        <v>6000</v>
      </c>
      <c r="F47" s="23"/>
      <c r="G47" s="25">
        <f t="shared" si="1"/>
        <v>6000</v>
      </c>
      <c r="H47" s="24"/>
      <c r="I47" s="38"/>
    </row>
    <row r="48" spans="1:9" x14ac:dyDescent="0.2">
      <c r="A48" s="1">
        <v>49</v>
      </c>
      <c r="B48" s="26" t="s">
        <v>71</v>
      </c>
      <c r="C48" s="27">
        <v>3248</v>
      </c>
      <c r="D48" s="24">
        <v>248</v>
      </c>
      <c r="E48" s="25">
        <f t="shared" si="0"/>
        <v>3000</v>
      </c>
      <c r="F48" s="23"/>
      <c r="G48" s="25">
        <f t="shared" si="1"/>
        <v>3000</v>
      </c>
      <c r="H48" s="24"/>
      <c r="I48" s="38"/>
    </row>
    <row r="49" spans="1:8" x14ac:dyDescent="0.2">
      <c r="A49" s="19"/>
      <c r="B49" s="28" t="s">
        <v>45</v>
      </c>
      <c r="C49" s="28">
        <f>SUM(C6:C48)</f>
        <v>167258.5</v>
      </c>
      <c r="D49" s="29">
        <f>SUM(D6:D48)</f>
        <v>16224.5</v>
      </c>
      <c r="E49" s="30">
        <f>SUM(E6:E48)</f>
        <v>151034</v>
      </c>
      <c r="F49" s="28">
        <f t="shared" ref="F49:H49" si="2">SUM(F6:F47)</f>
        <v>6500</v>
      </c>
      <c r="G49" s="30">
        <f>SUM(G6:G48)</f>
        <v>144534</v>
      </c>
      <c r="H49" s="31">
        <f t="shared" si="2"/>
        <v>21000</v>
      </c>
    </row>
    <row r="50" spans="1:8" x14ac:dyDescent="0.2">
      <c r="A50" s="38"/>
      <c r="B50" s="38"/>
      <c r="C50" s="38"/>
      <c r="D50" s="38"/>
      <c r="E50" s="38"/>
      <c r="F50" s="39"/>
      <c r="G50" s="38"/>
    </row>
    <row r="51" spans="1:8" ht="15" x14ac:dyDescent="0.25">
      <c r="A51" s="38"/>
      <c r="B51" s="13"/>
      <c r="C51" s="14"/>
      <c r="D51" s="14"/>
      <c r="E51" s="14"/>
      <c r="F51" s="15"/>
      <c r="G51" s="14"/>
      <c r="H51" s="16"/>
    </row>
    <row r="52" spans="1:8" x14ac:dyDescent="0.2">
      <c r="A52" s="2"/>
      <c r="B52" s="38"/>
      <c r="C52" s="39"/>
      <c r="D52" s="38"/>
      <c r="E52" s="38"/>
      <c r="F52" s="39"/>
      <c r="G52" s="38"/>
      <c r="H52" s="38"/>
    </row>
    <row r="53" spans="1:8" ht="15" x14ac:dyDescent="0.25">
      <c r="A53" s="38"/>
      <c r="B53" s="17"/>
      <c r="C53" s="18"/>
      <c r="D53" s="18"/>
      <c r="E53" s="18"/>
      <c r="F53" s="18"/>
      <c r="G53" s="18"/>
      <c r="H53" s="14"/>
    </row>
    <row r="54" spans="1:8" x14ac:dyDescent="0.2">
      <c r="A54" s="38"/>
      <c r="B54" s="38"/>
      <c r="C54" s="38"/>
      <c r="D54" s="38"/>
      <c r="E54" s="38"/>
      <c r="F54" s="12"/>
      <c r="G54" s="38"/>
    </row>
    <row r="55" spans="1:8" x14ac:dyDescent="0.2">
      <c r="A55" s="38"/>
      <c r="B55" s="3"/>
      <c r="C55" s="5"/>
      <c r="D55" s="38"/>
      <c r="E55" s="38"/>
      <c r="F55" s="39"/>
      <c r="G55" s="38"/>
    </row>
    <row r="56" spans="1:8" x14ac:dyDescent="0.2">
      <c r="A56" s="38"/>
      <c r="B56" s="38"/>
      <c r="C56" s="38"/>
      <c r="D56" s="38"/>
      <c r="E56" s="38"/>
      <c r="F56" s="12"/>
      <c r="G56" s="38"/>
    </row>
    <row r="57" spans="1:8" x14ac:dyDescent="0.2">
      <c r="A57" s="2"/>
      <c r="B57" s="6"/>
      <c r="C57" s="7"/>
      <c r="D57" s="38"/>
      <c r="E57" s="38"/>
      <c r="F57" s="39"/>
    </row>
    <row r="58" spans="1:8" x14ac:dyDescent="0.2">
      <c r="A58" s="2"/>
      <c r="B58" s="8"/>
      <c r="C58" s="7"/>
      <c r="D58" s="38"/>
      <c r="E58" s="38"/>
      <c r="F58" s="39"/>
    </row>
    <row r="59" spans="1:8" x14ac:dyDescent="0.2">
      <c r="A59" s="2"/>
      <c r="B59" s="6"/>
      <c r="C59" s="7"/>
      <c r="D59" s="38"/>
      <c r="E59" s="38"/>
      <c r="F59" s="39"/>
    </row>
    <row r="60" spans="1:8" x14ac:dyDescent="0.2">
      <c r="A60" s="2"/>
      <c r="B60" s="8"/>
      <c r="C60" s="7"/>
      <c r="D60" s="38"/>
      <c r="E60" s="38"/>
      <c r="F60" s="39"/>
    </row>
    <row r="61" spans="1:8" x14ac:dyDescent="0.2">
      <c r="A61" s="2"/>
      <c r="B61" s="3"/>
      <c r="C61" s="4"/>
      <c r="D61" s="38"/>
      <c r="E61" s="38"/>
      <c r="F61" s="4"/>
    </row>
    <row r="62" spans="1:8" x14ac:dyDescent="0.2">
      <c r="A62" s="38"/>
      <c r="B62" s="38"/>
      <c r="C62" s="38"/>
      <c r="D62" s="38"/>
      <c r="E62" s="38"/>
      <c r="F62" s="39"/>
    </row>
    <row r="63" spans="1:8" x14ac:dyDescent="0.2">
      <c r="A63" s="38"/>
      <c r="B63" s="38"/>
      <c r="C63" s="38"/>
      <c r="D63" s="38"/>
      <c r="E63" s="38"/>
      <c r="F63" s="39"/>
    </row>
    <row r="64" spans="1:8" x14ac:dyDescent="0.2">
      <c r="A64" s="38"/>
      <c r="B64" s="3"/>
      <c r="C64" s="5"/>
      <c r="D64" s="38"/>
      <c r="E64" s="38"/>
      <c r="F64" s="4"/>
    </row>
  </sheetData>
  <mergeCells count="3">
    <mergeCell ref="A1:H1"/>
    <mergeCell ref="A2:H2"/>
    <mergeCell ref="A3:H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"/>
  <sheetViews>
    <sheetView tabSelected="1" workbookViewId="0">
      <selection activeCell="K18" sqref="K18"/>
    </sheetView>
  </sheetViews>
  <sheetFormatPr baseColWidth="10" defaultRowHeight="12.75" x14ac:dyDescent="0.2"/>
  <cols>
    <col min="1" max="1" width="4" style="37" bestFit="1" customWidth="1"/>
    <col min="2" max="2" width="35.140625" style="37" customWidth="1"/>
    <col min="3" max="3" width="13.5703125" style="37" customWidth="1"/>
    <col min="4" max="4" width="12.7109375" style="37" customWidth="1"/>
    <col min="5" max="5" width="12.42578125" style="37" customWidth="1"/>
    <col min="6" max="6" width="11.28515625" style="37" bestFit="1" customWidth="1"/>
    <col min="7" max="7" width="12.5703125" style="37" customWidth="1"/>
    <col min="8" max="8" width="11.5703125" style="37" bestFit="1" customWidth="1"/>
    <col min="9" max="16384" width="11.42578125" style="37"/>
  </cols>
  <sheetData>
    <row r="1" spans="1:9" ht="15" customHeight="1" x14ac:dyDescent="0.2">
      <c r="A1" s="34" t="s">
        <v>40</v>
      </c>
      <c r="B1" s="35"/>
      <c r="C1" s="35"/>
      <c r="D1" s="35"/>
      <c r="E1" s="35"/>
      <c r="F1" s="35"/>
      <c r="G1" s="35"/>
      <c r="H1" s="36"/>
    </row>
    <row r="2" spans="1:9" ht="15" customHeight="1" x14ac:dyDescent="0.2">
      <c r="A2" s="34" t="s">
        <v>29</v>
      </c>
      <c r="B2" s="35"/>
      <c r="C2" s="35"/>
      <c r="D2" s="35"/>
      <c r="E2" s="35"/>
      <c r="F2" s="35"/>
      <c r="G2" s="35"/>
      <c r="H2" s="36"/>
    </row>
    <row r="3" spans="1:9" ht="15" customHeight="1" x14ac:dyDescent="0.2">
      <c r="A3" s="34" t="s">
        <v>75</v>
      </c>
      <c r="B3" s="35"/>
      <c r="C3" s="35"/>
      <c r="D3" s="35"/>
      <c r="E3" s="35"/>
      <c r="F3" s="35"/>
      <c r="G3" s="35"/>
      <c r="H3" s="36"/>
    </row>
    <row r="4" spans="1:9" x14ac:dyDescent="0.2">
      <c r="A4" s="19"/>
      <c r="B4" s="19"/>
      <c r="C4" s="20" t="s">
        <v>0</v>
      </c>
      <c r="D4" s="19"/>
      <c r="E4" s="21" t="s">
        <v>9</v>
      </c>
      <c r="F4" s="21" t="s">
        <v>22</v>
      </c>
      <c r="G4" s="21" t="s">
        <v>9</v>
      </c>
      <c r="H4" s="21" t="s">
        <v>24</v>
      </c>
      <c r="I4" s="38"/>
    </row>
    <row r="5" spans="1:9" x14ac:dyDescent="0.2">
      <c r="A5" s="20" t="s">
        <v>1</v>
      </c>
      <c r="B5" s="20" t="s">
        <v>2</v>
      </c>
      <c r="C5" s="20" t="s">
        <v>3</v>
      </c>
      <c r="D5" s="21" t="s">
        <v>11</v>
      </c>
      <c r="E5" s="21" t="s">
        <v>10</v>
      </c>
      <c r="F5" s="22" t="s">
        <v>23</v>
      </c>
      <c r="G5" s="21" t="s">
        <v>10</v>
      </c>
      <c r="H5" s="21" t="s">
        <v>23</v>
      </c>
      <c r="I5" s="38"/>
    </row>
    <row r="6" spans="1:9" x14ac:dyDescent="0.2">
      <c r="A6" s="1">
        <v>1</v>
      </c>
      <c r="B6" s="19" t="s">
        <v>4</v>
      </c>
      <c r="C6" s="23">
        <v>13038</v>
      </c>
      <c r="D6" s="24">
        <v>2288</v>
      </c>
      <c r="E6" s="25">
        <f>C6-D6</f>
        <v>10750</v>
      </c>
      <c r="F6" s="23"/>
      <c r="G6" s="25">
        <f>E6-F6</f>
        <v>10750</v>
      </c>
      <c r="H6" s="24"/>
      <c r="I6" s="38"/>
    </row>
    <row r="7" spans="1:9" x14ac:dyDescent="0.2">
      <c r="A7" s="1">
        <v>2</v>
      </c>
      <c r="B7" s="19" t="s">
        <v>5</v>
      </c>
      <c r="C7" s="23">
        <v>3816</v>
      </c>
      <c r="D7" s="24">
        <v>316</v>
      </c>
      <c r="E7" s="25">
        <f t="shared" ref="E7:E47" si="0">C7-D7</f>
        <v>3500</v>
      </c>
      <c r="F7" s="23"/>
      <c r="G7" s="25">
        <f t="shared" ref="G7:G47" si="1">E7-F7</f>
        <v>3500</v>
      </c>
      <c r="H7" s="24"/>
      <c r="I7" s="38"/>
    </row>
    <row r="8" spans="1:9" x14ac:dyDescent="0.2">
      <c r="A8" s="1">
        <v>3</v>
      </c>
      <c r="B8" s="19" t="s">
        <v>6</v>
      </c>
      <c r="C8" s="23">
        <v>4737.5</v>
      </c>
      <c r="D8" s="24">
        <v>471.5</v>
      </c>
      <c r="E8" s="25">
        <f t="shared" si="0"/>
        <v>4266</v>
      </c>
      <c r="F8" s="23"/>
      <c r="G8" s="25">
        <f t="shared" si="1"/>
        <v>4266</v>
      </c>
      <c r="H8" s="24"/>
      <c r="I8" s="38"/>
    </row>
    <row r="9" spans="1:9" x14ac:dyDescent="0.2">
      <c r="A9" s="1">
        <v>4</v>
      </c>
      <c r="B9" s="26" t="s">
        <v>7</v>
      </c>
      <c r="C9" s="23">
        <v>5482.5</v>
      </c>
      <c r="D9" s="24">
        <v>616.5</v>
      </c>
      <c r="E9" s="25">
        <f t="shared" si="0"/>
        <v>4866</v>
      </c>
      <c r="F9" s="23">
        <v>1000</v>
      </c>
      <c r="G9" s="25">
        <f t="shared" si="1"/>
        <v>3866</v>
      </c>
      <c r="H9" s="24">
        <v>8000</v>
      </c>
      <c r="I9" s="38"/>
    </row>
    <row r="10" spans="1:9" x14ac:dyDescent="0.2">
      <c r="A10" s="1">
        <v>5</v>
      </c>
      <c r="B10" s="19" t="s">
        <v>12</v>
      </c>
      <c r="C10" s="23">
        <v>2687</v>
      </c>
      <c r="D10" s="24">
        <v>187</v>
      </c>
      <c r="E10" s="25">
        <f t="shared" si="0"/>
        <v>2500</v>
      </c>
      <c r="F10" s="23"/>
      <c r="G10" s="25">
        <f t="shared" si="1"/>
        <v>2500</v>
      </c>
      <c r="H10" s="24"/>
      <c r="I10" s="38"/>
    </row>
    <row r="11" spans="1:9" x14ac:dyDescent="0.2">
      <c r="A11" s="1">
        <v>6</v>
      </c>
      <c r="B11" s="26" t="s">
        <v>28</v>
      </c>
      <c r="C11" s="27">
        <v>3528.5</v>
      </c>
      <c r="D11" s="24">
        <v>278.5</v>
      </c>
      <c r="E11" s="25">
        <f t="shared" si="0"/>
        <v>3250</v>
      </c>
      <c r="F11" s="23"/>
      <c r="G11" s="25">
        <f t="shared" si="1"/>
        <v>3250</v>
      </c>
      <c r="H11" s="24"/>
      <c r="I11" s="38"/>
    </row>
    <row r="12" spans="1:9" x14ac:dyDescent="0.2">
      <c r="A12" s="1">
        <v>7</v>
      </c>
      <c r="B12" s="26" t="s">
        <v>8</v>
      </c>
      <c r="C12" s="27">
        <v>4737.5</v>
      </c>
      <c r="D12" s="24">
        <v>471.5</v>
      </c>
      <c r="E12" s="25">
        <f t="shared" si="0"/>
        <v>4266</v>
      </c>
      <c r="F12" s="23">
        <v>1000</v>
      </c>
      <c r="G12" s="25">
        <f t="shared" si="1"/>
        <v>3266</v>
      </c>
      <c r="H12" s="24">
        <v>2000</v>
      </c>
      <c r="I12" s="38"/>
    </row>
    <row r="13" spans="1:9" x14ac:dyDescent="0.2">
      <c r="A13" s="1">
        <v>8</v>
      </c>
      <c r="B13" s="26" t="s">
        <v>13</v>
      </c>
      <c r="C13" s="27">
        <v>4413.5</v>
      </c>
      <c r="D13" s="24">
        <v>413.5</v>
      </c>
      <c r="E13" s="25">
        <f t="shared" si="0"/>
        <v>4000</v>
      </c>
      <c r="F13" s="23"/>
      <c r="G13" s="25">
        <f t="shared" si="1"/>
        <v>4000</v>
      </c>
      <c r="H13" s="24"/>
      <c r="I13" s="38"/>
    </row>
    <row r="14" spans="1:9" x14ac:dyDescent="0.2">
      <c r="A14" s="1">
        <v>9</v>
      </c>
      <c r="B14" s="26" t="s">
        <v>17</v>
      </c>
      <c r="C14" s="27">
        <v>3816</v>
      </c>
      <c r="D14" s="24">
        <v>316</v>
      </c>
      <c r="E14" s="25">
        <f t="shared" si="0"/>
        <v>3500</v>
      </c>
      <c r="F14" s="23"/>
      <c r="G14" s="25">
        <f t="shared" si="1"/>
        <v>3500</v>
      </c>
      <c r="H14" s="24"/>
      <c r="I14" s="38"/>
    </row>
    <row r="15" spans="1:9" x14ac:dyDescent="0.2">
      <c r="A15" s="1">
        <v>10</v>
      </c>
      <c r="B15" s="26" t="s">
        <v>25</v>
      </c>
      <c r="C15" s="27">
        <v>2687</v>
      </c>
      <c r="D15" s="24">
        <v>187</v>
      </c>
      <c r="E15" s="25">
        <f t="shared" si="0"/>
        <v>2500</v>
      </c>
      <c r="F15" s="23"/>
      <c r="G15" s="25">
        <f t="shared" si="1"/>
        <v>2500</v>
      </c>
      <c r="H15" s="24"/>
      <c r="I15" s="38"/>
    </row>
    <row r="16" spans="1:9" x14ac:dyDescent="0.2">
      <c r="A16" s="1">
        <v>11</v>
      </c>
      <c r="B16" s="26" t="s">
        <v>16</v>
      </c>
      <c r="C16" s="27">
        <v>2126</v>
      </c>
      <c r="D16" s="24">
        <v>126</v>
      </c>
      <c r="E16" s="25">
        <f t="shared" si="0"/>
        <v>2000</v>
      </c>
      <c r="F16" s="23"/>
      <c r="G16" s="25">
        <f t="shared" si="1"/>
        <v>2000</v>
      </c>
      <c r="H16" s="24"/>
      <c r="I16" s="38"/>
    </row>
    <row r="17" spans="1:9" x14ac:dyDescent="0.2">
      <c r="A17" s="1">
        <v>12</v>
      </c>
      <c r="B17" s="26" t="s">
        <v>19</v>
      </c>
      <c r="C17" s="27">
        <v>4113.5</v>
      </c>
      <c r="D17" s="24">
        <v>363.5</v>
      </c>
      <c r="E17" s="25">
        <f t="shared" si="0"/>
        <v>3750</v>
      </c>
      <c r="F17" s="23"/>
      <c r="G17" s="25">
        <f t="shared" si="1"/>
        <v>3750</v>
      </c>
      <c r="H17" s="24"/>
      <c r="I17" s="38"/>
    </row>
    <row r="18" spans="1:9" x14ac:dyDescent="0.2">
      <c r="A18" s="1">
        <v>13</v>
      </c>
      <c r="B18" s="26" t="s">
        <v>33</v>
      </c>
      <c r="C18" s="27">
        <v>4413.5</v>
      </c>
      <c r="D18" s="24">
        <v>413.5</v>
      </c>
      <c r="E18" s="25">
        <f t="shared" si="0"/>
        <v>4000</v>
      </c>
      <c r="F18" s="23"/>
      <c r="G18" s="25">
        <f t="shared" si="1"/>
        <v>4000</v>
      </c>
      <c r="H18" s="24"/>
      <c r="I18" s="38"/>
    </row>
    <row r="19" spans="1:9" x14ac:dyDescent="0.2">
      <c r="A19" s="1">
        <v>14</v>
      </c>
      <c r="B19" s="26" t="s">
        <v>20</v>
      </c>
      <c r="C19" s="27">
        <v>5653</v>
      </c>
      <c r="D19" s="24">
        <v>653</v>
      </c>
      <c r="E19" s="25">
        <f t="shared" si="0"/>
        <v>5000</v>
      </c>
      <c r="F19" s="23"/>
      <c r="G19" s="25">
        <f t="shared" si="1"/>
        <v>5000</v>
      </c>
      <c r="H19" s="24"/>
      <c r="I19" s="38"/>
    </row>
    <row r="20" spans="1:9" x14ac:dyDescent="0.2">
      <c r="A20" s="1">
        <v>15</v>
      </c>
      <c r="B20" s="26" t="s">
        <v>14</v>
      </c>
      <c r="C20" s="27">
        <v>3816</v>
      </c>
      <c r="D20" s="24">
        <v>316</v>
      </c>
      <c r="E20" s="25">
        <f t="shared" si="0"/>
        <v>3500</v>
      </c>
      <c r="F20" s="23">
        <v>2000</v>
      </c>
      <c r="G20" s="25">
        <f t="shared" si="1"/>
        <v>1500</v>
      </c>
      <c r="H20" s="24">
        <v>5000</v>
      </c>
      <c r="I20" s="38"/>
    </row>
    <row r="21" spans="1:9" x14ac:dyDescent="0.2">
      <c r="A21" s="1">
        <v>18</v>
      </c>
      <c r="B21" s="26" t="s">
        <v>21</v>
      </c>
      <c r="C21" s="27">
        <v>1056.5</v>
      </c>
      <c r="D21" s="24">
        <v>56.5</v>
      </c>
      <c r="E21" s="25">
        <v>1000</v>
      </c>
      <c r="F21" s="23"/>
      <c r="G21" s="25">
        <f t="shared" si="1"/>
        <v>1000</v>
      </c>
      <c r="H21" s="24"/>
      <c r="I21" s="38"/>
    </row>
    <row r="22" spans="1:9" x14ac:dyDescent="0.2">
      <c r="A22" s="32">
        <v>21</v>
      </c>
      <c r="B22" s="26" t="s">
        <v>63</v>
      </c>
      <c r="C22" s="27">
        <v>2126</v>
      </c>
      <c r="D22" s="24">
        <v>126</v>
      </c>
      <c r="E22" s="25">
        <f t="shared" si="0"/>
        <v>2000</v>
      </c>
      <c r="F22" s="23"/>
      <c r="G22" s="25">
        <f t="shared" si="1"/>
        <v>2000</v>
      </c>
      <c r="H22" s="24"/>
      <c r="I22" s="38"/>
    </row>
    <row r="23" spans="1:9" x14ac:dyDescent="0.2">
      <c r="A23" s="32">
        <v>22</v>
      </c>
      <c r="B23" s="26" t="s">
        <v>32</v>
      </c>
      <c r="C23" s="27">
        <v>3816</v>
      </c>
      <c r="D23" s="24">
        <v>316</v>
      </c>
      <c r="E23" s="25">
        <f t="shared" si="0"/>
        <v>3500</v>
      </c>
      <c r="F23" s="23"/>
      <c r="G23" s="25">
        <f t="shared" si="1"/>
        <v>3500</v>
      </c>
      <c r="H23" s="24"/>
      <c r="I23" s="38"/>
    </row>
    <row r="24" spans="1:9" x14ac:dyDescent="0.2">
      <c r="A24" s="32">
        <v>24</v>
      </c>
      <c r="B24" s="26" t="s">
        <v>26</v>
      </c>
      <c r="C24" s="27">
        <v>2687</v>
      </c>
      <c r="D24" s="24">
        <v>187</v>
      </c>
      <c r="E24" s="25">
        <f t="shared" si="0"/>
        <v>2500</v>
      </c>
      <c r="F24" s="23"/>
      <c r="G24" s="25">
        <f t="shared" si="1"/>
        <v>2500</v>
      </c>
      <c r="H24" s="24"/>
      <c r="I24" s="38"/>
    </row>
    <row r="25" spans="1:9" x14ac:dyDescent="0.2">
      <c r="A25" s="1">
        <v>25</v>
      </c>
      <c r="B25" s="26" t="s">
        <v>42</v>
      </c>
      <c r="C25" s="27">
        <v>3528.5</v>
      </c>
      <c r="D25" s="24">
        <v>278.5</v>
      </c>
      <c r="E25" s="25">
        <f t="shared" si="0"/>
        <v>3250</v>
      </c>
      <c r="F25" s="23"/>
      <c r="G25" s="25">
        <f t="shared" si="1"/>
        <v>3250</v>
      </c>
      <c r="H25" s="24"/>
      <c r="I25" s="38"/>
    </row>
    <row r="26" spans="1:9" x14ac:dyDescent="0.2">
      <c r="A26" s="32">
        <v>26</v>
      </c>
      <c r="B26" s="26" t="s">
        <v>34</v>
      </c>
      <c r="C26" s="27">
        <v>4677</v>
      </c>
      <c r="D26" s="24">
        <v>461</v>
      </c>
      <c r="E26" s="25">
        <f t="shared" si="0"/>
        <v>4216</v>
      </c>
      <c r="F26" s="23"/>
      <c r="G26" s="25">
        <f t="shared" si="1"/>
        <v>4216</v>
      </c>
      <c r="H26" s="24"/>
      <c r="I26" s="38"/>
    </row>
    <row r="27" spans="1:9" x14ac:dyDescent="0.2">
      <c r="A27" s="32">
        <v>28</v>
      </c>
      <c r="B27" s="26" t="s">
        <v>31</v>
      </c>
      <c r="C27" s="27">
        <v>3383</v>
      </c>
      <c r="D27" s="24">
        <v>263</v>
      </c>
      <c r="E27" s="25">
        <f t="shared" si="0"/>
        <v>3120</v>
      </c>
      <c r="F27" s="23"/>
      <c r="G27" s="25">
        <f t="shared" si="1"/>
        <v>3120</v>
      </c>
      <c r="H27" s="24"/>
      <c r="I27" s="38"/>
    </row>
    <row r="28" spans="1:9" x14ac:dyDescent="0.2">
      <c r="A28" s="32">
        <v>29</v>
      </c>
      <c r="B28" s="26" t="s">
        <v>30</v>
      </c>
      <c r="C28" s="27">
        <v>3528.5</v>
      </c>
      <c r="D28" s="24">
        <v>278.5</v>
      </c>
      <c r="E28" s="25">
        <f t="shared" si="0"/>
        <v>3250</v>
      </c>
      <c r="F28" s="23"/>
      <c r="G28" s="25">
        <f t="shared" si="1"/>
        <v>3250</v>
      </c>
      <c r="H28" s="24"/>
      <c r="I28" s="38"/>
    </row>
    <row r="29" spans="1:9" x14ac:dyDescent="0.2">
      <c r="A29" s="32">
        <v>31</v>
      </c>
      <c r="B29" s="26" t="s">
        <v>35</v>
      </c>
      <c r="C29" s="27">
        <v>3816</v>
      </c>
      <c r="D29" s="24">
        <v>316</v>
      </c>
      <c r="E29" s="25">
        <f t="shared" si="0"/>
        <v>3500</v>
      </c>
      <c r="F29" s="23">
        <v>1000</v>
      </c>
      <c r="G29" s="25">
        <f t="shared" si="1"/>
        <v>2500</v>
      </c>
      <c r="H29" s="24">
        <v>19000</v>
      </c>
      <c r="I29" s="38"/>
    </row>
    <row r="30" spans="1:9" x14ac:dyDescent="0.2">
      <c r="A30" s="1">
        <v>32</v>
      </c>
      <c r="B30" s="26" t="s">
        <v>37</v>
      </c>
      <c r="C30" s="27"/>
      <c r="D30" s="24"/>
      <c r="E30" s="25">
        <f t="shared" si="0"/>
        <v>0</v>
      </c>
      <c r="F30" s="23"/>
      <c r="G30" s="25">
        <f t="shared" si="1"/>
        <v>0</v>
      </c>
      <c r="H30" s="24">
        <v>2000</v>
      </c>
      <c r="I30" s="38"/>
    </row>
    <row r="31" spans="1:9" x14ac:dyDescent="0.2">
      <c r="A31" s="1">
        <v>33</v>
      </c>
      <c r="B31" s="26" t="s">
        <v>36</v>
      </c>
      <c r="C31" s="27">
        <v>2687</v>
      </c>
      <c r="D31" s="24">
        <v>187</v>
      </c>
      <c r="E31" s="25">
        <f t="shared" si="0"/>
        <v>2500</v>
      </c>
      <c r="F31" s="23"/>
      <c r="G31" s="25">
        <f t="shared" si="1"/>
        <v>2500</v>
      </c>
      <c r="H31" s="24"/>
      <c r="I31" s="38"/>
    </row>
    <row r="32" spans="1:9" x14ac:dyDescent="0.2">
      <c r="A32" s="1">
        <v>34</v>
      </c>
      <c r="B32" s="26" t="s">
        <v>38</v>
      </c>
      <c r="C32" s="27">
        <v>2687</v>
      </c>
      <c r="D32" s="24">
        <v>187</v>
      </c>
      <c r="E32" s="25">
        <f t="shared" si="0"/>
        <v>2500</v>
      </c>
      <c r="F32" s="23"/>
      <c r="G32" s="25">
        <f t="shared" si="1"/>
        <v>2500</v>
      </c>
      <c r="H32" s="24"/>
      <c r="I32" s="38"/>
    </row>
    <row r="33" spans="1:9" x14ac:dyDescent="0.2">
      <c r="A33" s="33">
        <v>35</v>
      </c>
      <c r="B33" s="26" t="s">
        <v>39</v>
      </c>
      <c r="C33" s="27">
        <v>4413.5</v>
      </c>
      <c r="D33" s="24">
        <v>413.5</v>
      </c>
      <c r="E33" s="25">
        <f t="shared" si="0"/>
        <v>4000</v>
      </c>
      <c r="F33" s="23"/>
      <c r="G33" s="25">
        <f t="shared" si="1"/>
        <v>4000</v>
      </c>
      <c r="H33" s="24"/>
      <c r="I33" s="38"/>
    </row>
    <row r="34" spans="1:9" x14ac:dyDescent="0.2">
      <c r="A34" s="33">
        <v>36</v>
      </c>
      <c r="B34" s="26" t="s">
        <v>48</v>
      </c>
      <c r="C34" s="27">
        <v>2406.5</v>
      </c>
      <c r="D34" s="24">
        <v>156.5</v>
      </c>
      <c r="E34" s="25">
        <f t="shared" si="0"/>
        <v>2250</v>
      </c>
      <c r="F34" s="23"/>
      <c r="G34" s="25">
        <f t="shared" si="1"/>
        <v>2250</v>
      </c>
      <c r="H34" s="24"/>
      <c r="I34" s="38"/>
    </row>
    <row r="35" spans="1:9" x14ac:dyDescent="0.2">
      <c r="A35" s="33">
        <v>37</v>
      </c>
      <c r="B35" s="26" t="s">
        <v>43</v>
      </c>
      <c r="C35" s="27">
        <v>4113.5</v>
      </c>
      <c r="D35" s="24">
        <v>363.5</v>
      </c>
      <c r="E35" s="25">
        <f t="shared" si="0"/>
        <v>3750</v>
      </c>
      <c r="F35" s="23"/>
      <c r="G35" s="25">
        <f t="shared" si="1"/>
        <v>3750</v>
      </c>
      <c r="H35" s="24"/>
      <c r="I35" s="38"/>
    </row>
    <row r="36" spans="1:9" x14ac:dyDescent="0.2">
      <c r="A36" s="1">
        <v>38</v>
      </c>
      <c r="B36" s="26" t="s">
        <v>44</v>
      </c>
      <c r="C36" s="27">
        <v>3816</v>
      </c>
      <c r="D36" s="24">
        <v>316</v>
      </c>
      <c r="E36" s="25">
        <f t="shared" si="0"/>
        <v>3500</v>
      </c>
      <c r="F36" s="23"/>
      <c r="G36" s="25">
        <f t="shared" si="1"/>
        <v>3500</v>
      </c>
      <c r="H36" s="24"/>
      <c r="I36" s="38"/>
    </row>
    <row r="37" spans="1:9" x14ac:dyDescent="0.2">
      <c r="A37" s="1">
        <v>39</v>
      </c>
      <c r="B37" s="26" t="s">
        <v>46</v>
      </c>
      <c r="C37" s="27">
        <v>4474.5</v>
      </c>
      <c r="D37" s="24">
        <v>424.5</v>
      </c>
      <c r="E37" s="25">
        <f t="shared" si="0"/>
        <v>4050</v>
      </c>
      <c r="F37" s="23">
        <v>500</v>
      </c>
      <c r="G37" s="25">
        <f t="shared" si="1"/>
        <v>3550</v>
      </c>
      <c r="H37" s="24">
        <v>3000</v>
      </c>
      <c r="I37" s="38"/>
    </row>
    <row r="38" spans="1:9" x14ac:dyDescent="0.2">
      <c r="A38" s="1">
        <v>40</v>
      </c>
      <c r="B38" s="26" t="s">
        <v>47</v>
      </c>
      <c r="C38" s="27">
        <v>4413.5</v>
      </c>
      <c r="D38" s="24">
        <v>413.5</v>
      </c>
      <c r="E38" s="25">
        <f t="shared" si="0"/>
        <v>4000</v>
      </c>
      <c r="F38" s="23"/>
      <c r="G38" s="25">
        <f t="shared" si="1"/>
        <v>4000</v>
      </c>
      <c r="H38" s="24"/>
      <c r="I38" s="38"/>
    </row>
    <row r="39" spans="1:9" x14ac:dyDescent="0.2">
      <c r="A39" s="1">
        <v>41</v>
      </c>
      <c r="B39" s="26" t="s">
        <v>49</v>
      </c>
      <c r="C39" s="27">
        <v>3816</v>
      </c>
      <c r="D39" s="24">
        <v>316</v>
      </c>
      <c r="E39" s="25">
        <f t="shared" si="0"/>
        <v>3500</v>
      </c>
      <c r="F39" s="23"/>
      <c r="G39" s="25">
        <f t="shared" si="1"/>
        <v>3500</v>
      </c>
      <c r="H39" s="24"/>
      <c r="I39" s="38"/>
    </row>
    <row r="40" spans="1:9" x14ac:dyDescent="0.2">
      <c r="A40" s="1">
        <v>42</v>
      </c>
      <c r="B40" s="26" t="s">
        <v>50</v>
      </c>
      <c r="C40" s="27">
        <v>3248</v>
      </c>
      <c r="D40" s="24">
        <v>248</v>
      </c>
      <c r="E40" s="25">
        <f t="shared" si="0"/>
        <v>3000</v>
      </c>
      <c r="F40" s="23"/>
      <c r="G40" s="25">
        <f t="shared" si="1"/>
        <v>3000</v>
      </c>
      <c r="H40" s="24"/>
      <c r="I40" s="38"/>
    </row>
    <row r="41" spans="1:9" x14ac:dyDescent="0.2">
      <c r="A41" s="1">
        <v>43</v>
      </c>
      <c r="B41" s="26" t="s">
        <v>52</v>
      </c>
      <c r="C41" s="27">
        <v>2687</v>
      </c>
      <c r="D41" s="24">
        <v>187</v>
      </c>
      <c r="E41" s="25">
        <f t="shared" si="0"/>
        <v>2500</v>
      </c>
      <c r="F41" s="23"/>
      <c r="G41" s="25">
        <f t="shared" si="1"/>
        <v>2500</v>
      </c>
      <c r="H41" s="24"/>
      <c r="I41" s="38"/>
    </row>
    <row r="42" spans="1:9" x14ac:dyDescent="0.2">
      <c r="A42" s="1">
        <v>44</v>
      </c>
      <c r="B42" s="26" t="s">
        <v>56</v>
      </c>
      <c r="C42" s="27">
        <v>2687</v>
      </c>
      <c r="D42" s="24">
        <v>187</v>
      </c>
      <c r="E42" s="25">
        <f t="shared" si="0"/>
        <v>2500</v>
      </c>
      <c r="F42" s="23"/>
      <c r="G42" s="25">
        <f t="shared" si="1"/>
        <v>2500</v>
      </c>
      <c r="H42" s="24"/>
      <c r="I42" s="38"/>
    </row>
    <row r="43" spans="1:9" x14ac:dyDescent="0.2">
      <c r="A43" s="1">
        <v>45</v>
      </c>
      <c r="B43" s="26" t="s">
        <v>59</v>
      </c>
      <c r="C43" s="27">
        <v>5653</v>
      </c>
      <c r="D43" s="24">
        <v>653</v>
      </c>
      <c r="E43" s="25">
        <f t="shared" si="0"/>
        <v>5000</v>
      </c>
      <c r="F43" s="23"/>
      <c r="G43" s="25">
        <f t="shared" si="1"/>
        <v>5000</v>
      </c>
      <c r="H43" s="24"/>
      <c r="I43" s="38"/>
    </row>
    <row r="44" spans="1:9" x14ac:dyDescent="0.2">
      <c r="A44" s="1">
        <v>46</v>
      </c>
      <c r="B44" s="26" t="s">
        <v>61</v>
      </c>
      <c r="C44" s="27">
        <v>2687</v>
      </c>
      <c r="D44" s="24">
        <v>187</v>
      </c>
      <c r="E44" s="25">
        <f t="shared" si="0"/>
        <v>2500</v>
      </c>
      <c r="F44" s="23"/>
      <c r="G44" s="25">
        <f t="shared" si="1"/>
        <v>2500</v>
      </c>
      <c r="H44" s="24"/>
      <c r="I44" s="38"/>
    </row>
    <row r="45" spans="1:9" x14ac:dyDescent="0.2">
      <c r="A45" s="1">
        <v>47</v>
      </c>
      <c r="B45" s="26" t="s">
        <v>64</v>
      </c>
      <c r="C45" s="27">
        <v>6925</v>
      </c>
      <c r="D45" s="24">
        <v>925</v>
      </c>
      <c r="E45" s="25">
        <f t="shared" si="0"/>
        <v>6000</v>
      </c>
      <c r="F45" s="23"/>
      <c r="G45" s="25">
        <f t="shared" si="1"/>
        <v>6000</v>
      </c>
      <c r="H45" s="24"/>
      <c r="I45" s="38"/>
    </row>
    <row r="46" spans="1:9" x14ac:dyDescent="0.2">
      <c r="A46" s="1">
        <v>48</v>
      </c>
      <c r="B46" s="26" t="s">
        <v>65</v>
      </c>
      <c r="C46" s="27">
        <v>6925</v>
      </c>
      <c r="D46" s="24">
        <v>925</v>
      </c>
      <c r="E46" s="25">
        <f t="shared" si="0"/>
        <v>6000</v>
      </c>
      <c r="F46" s="23"/>
      <c r="G46" s="25">
        <f t="shared" si="1"/>
        <v>6000</v>
      </c>
      <c r="H46" s="24"/>
      <c r="I46" s="38"/>
    </row>
    <row r="47" spans="1:9" x14ac:dyDescent="0.2">
      <c r="A47" s="1">
        <v>49</v>
      </c>
      <c r="B47" s="26" t="s">
        <v>71</v>
      </c>
      <c r="C47" s="27">
        <v>3248</v>
      </c>
      <c r="D47" s="24">
        <v>248</v>
      </c>
      <c r="E47" s="25">
        <f t="shared" si="0"/>
        <v>3000</v>
      </c>
      <c r="F47" s="23"/>
      <c r="G47" s="25">
        <f t="shared" si="1"/>
        <v>3000</v>
      </c>
      <c r="H47" s="24"/>
      <c r="I47" s="38"/>
    </row>
    <row r="48" spans="1:9" x14ac:dyDescent="0.2">
      <c r="A48" s="19"/>
      <c r="B48" s="28" t="s">
        <v>45</v>
      </c>
      <c r="C48" s="28">
        <f>SUM(C6:C47)</f>
        <v>164571.5</v>
      </c>
      <c r="D48" s="29">
        <f>SUM(D6:D47)</f>
        <v>16037.5</v>
      </c>
      <c r="E48" s="30">
        <f>SUM(E6:E47)</f>
        <v>148534</v>
      </c>
      <c r="F48" s="28">
        <f t="shared" ref="F48:H48" si="2">SUM(F6:F46)</f>
        <v>5500</v>
      </c>
      <c r="G48" s="30">
        <f>SUM(G6:G47)</f>
        <v>143034</v>
      </c>
      <c r="H48" s="31">
        <f t="shared" si="2"/>
        <v>39000</v>
      </c>
    </row>
    <row r="49" spans="1:8" x14ac:dyDescent="0.2">
      <c r="A49" s="38"/>
      <c r="B49" s="38"/>
      <c r="C49" s="38"/>
      <c r="D49" s="38"/>
      <c r="E49" s="38"/>
      <c r="F49" s="39"/>
      <c r="G49" s="38"/>
    </row>
    <row r="50" spans="1:8" ht="15" x14ac:dyDescent="0.25">
      <c r="A50" s="38"/>
      <c r="B50" s="13"/>
      <c r="C50" s="14"/>
      <c r="D50" s="14"/>
      <c r="E50" s="14"/>
      <c r="F50" s="15"/>
      <c r="G50" s="14"/>
      <c r="H50" s="16"/>
    </row>
    <row r="51" spans="1:8" x14ac:dyDescent="0.2">
      <c r="A51" s="2"/>
      <c r="B51" s="38"/>
      <c r="C51" s="39"/>
      <c r="D51" s="38"/>
      <c r="E51" s="38"/>
      <c r="F51" s="39"/>
      <c r="G51" s="38"/>
      <c r="H51" s="38"/>
    </row>
    <row r="52" spans="1:8" ht="15" x14ac:dyDescent="0.25">
      <c r="A52" s="38"/>
      <c r="B52" s="17"/>
      <c r="C52" s="18"/>
      <c r="D52" s="18"/>
      <c r="E52" s="18"/>
      <c r="F52" s="18"/>
      <c r="G52" s="18"/>
      <c r="H52" s="14"/>
    </row>
    <row r="53" spans="1:8" x14ac:dyDescent="0.2">
      <c r="A53" s="38"/>
      <c r="B53" s="38"/>
      <c r="C53" s="38"/>
      <c r="D53" s="38"/>
      <c r="E53" s="38"/>
      <c r="F53" s="12"/>
      <c r="G53" s="38"/>
    </row>
    <row r="54" spans="1:8" x14ac:dyDescent="0.2">
      <c r="A54" s="38"/>
      <c r="B54" s="3"/>
      <c r="C54" s="5"/>
      <c r="D54" s="38"/>
      <c r="E54" s="38"/>
      <c r="F54" s="39"/>
      <c r="G54" s="38"/>
    </row>
    <row r="55" spans="1:8" x14ac:dyDescent="0.2">
      <c r="A55" s="38"/>
      <c r="B55" s="38"/>
      <c r="C55" s="38"/>
      <c r="D55" s="38"/>
      <c r="E55" s="38"/>
      <c r="F55" s="12"/>
      <c r="G55" s="38"/>
    </row>
    <row r="56" spans="1:8" x14ac:dyDescent="0.2">
      <c r="A56" s="2"/>
      <c r="B56" s="6"/>
      <c r="C56" s="7"/>
      <c r="D56" s="38"/>
      <c r="E56" s="38"/>
      <c r="F56" s="39"/>
    </row>
    <row r="57" spans="1:8" x14ac:dyDescent="0.2">
      <c r="A57" s="2"/>
      <c r="B57" s="8"/>
      <c r="C57" s="7"/>
      <c r="D57" s="38"/>
      <c r="E57" s="38"/>
      <c r="F57" s="39"/>
    </row>
    <row r="58" spans="1:8" x14ac:dyDescent="0.2">
      <c r="A58" s="2"/>
      <c r="B58" s="6"/>
      <c r="C58" s="7"/>
      <c r="D58" s="38"/>
      <c r="E58" s="38"/>
      <c r="F58" s="39"/>
    </row>
    <row r="59" spans="1:8" x14ac:dyDescent="0.2">
      <c r="A59" s="2"/>
      <c r="B59" s="8"/>
      <c r="C59" s="7"/>
      <c r="D59" s="38"/>
      <c r="E59" s="38"/>
      <c r="F59" s="39"/>
    </row>
    <row r="60" spans="1:8" x14ac:dyDescent="0.2">
      <c r="A60" s="2"/>
      <c r="B60" s="3"/>
      <c r="C60" s="4"/>
      <c r="D60" s="38"/>
      <c r="E60" s="38"/>
      <c r="F60" s="4"/>
    </row>
    <row r="61" spans="1:8" x14ac:dyDescent="0.2">
      <c r="A61" s="38"/>
      <c r="B61" s="38"/>
      <c r="C61" s="38"/>
      <c r="D61" s="38"/>
      <c r="E61" s="38"/>
      <c r="F61" s="39"/>
    </row>
    <row r="62" spans="1:8" x14ac:dyDescent="0.2">
      <c r="A62" s="38"/>
      <c r="B62" s="38"/>
      <c r="C62" s="38"/>
      <c r="D62" s="38"/>
      <c r="E62" s="38"/>
      <c r="F62" s="39"/>
    </row>
    <row r="63" spans="1:8" x14ac:dyDescent="0.2">
      <c r="A63" s="38"/>
      <c r="B63" s="3"/>
      <c r="C63" s="5"/>
      <c r="D63" s="38"/>
      <c r="E63" s="38"/>
      <c r="F63" s="4"/>
    </row>
  </sheetData>
  <mergeCells count="3">
    <mergeCell ref="A1:H1"/>
    <mergeCell ref="A2:H2"/>
    <mergeCell ref="A3:H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workbookViewId="0">
      <selection activeCell="K19" sqref="K19"/>
    </sheetView>
  </sheetViews>
  <sheetFormatPr baseColWidth="10" defaultRowHeight="12.75" x14ac:dyDescent="0.2"/>
  <cols>
    <col min="1" max="1" width="4" style="37" bestFit="1" customWidth="1"/>
    <col min="2" max="2" width="35.140625" style="37" customWidth="1"/>
    <col min="3" max="3" width="13.5703125" style="37" customWidth="1"/>
    <col min="4" max="4" width="12.7109375" style="37" customWidth="1"/>
    <col min="5" max="5" width="12.42578125" style="37" customWidth="1"/>
    <col min="6" max="6" width="11.28515625" style="37" bestFit="1" customWidth="1"/>
    <col min="7" max="7" width="12.5703125" style="37" customWidth="1"/>
    <col min="8" max="8" width="11.5703125" style="37" bestFit="1" customWidth="1"/>
    <col min="9" max="16384" width="11.42578125" style="37"/>
  </cols>
  <sheetData>
    <row r="1" spans="1:9" ht="15" customHeight="1" x14ac:dyDescent="0.2">
      <c r="A1" s="34" t="s">
        <v>40</v>
      </c>
      <c r="B1" s="35"/>
      <c r="C1" s="35"/>
      <c r="D1" s="35"/>
      <c r="E1" s="35"/>
      <c r="F1" s="35"/>
      <c r="G1" s="35"/>
      <c r="H1" s="36"/>
    </row>
    <row r="2" spans="1:9" ht="15" customHeight="1" x14ac:dyDescent="0.2">
      <c r="A2" s="34" t="s">
        <v>29</v>
      </c>
      <c r="B2" s="35"/>
      <c r="C2" s="35"/>
      <c r="D2" s="35"/>
      <c r="E2" s="35"/>
      <c r="F2" s="35"/>
      <c r="G2" s="35"/>
      <c r="H2" s="36"/>
    </row>
    <row r="3" spans="1:9" ht="15" customHeight="1" x14ac:dyDescent="0.2">
      <c r="A3" s="34" t="s">
        <v>53</v>
      </c>
      <c r="B3" s="35"/>
      <c r="C3" s="35"/>
      <c r="D3" s="35"/>
      <c r="E3" s="35"/>
      <c r="F3" s="35"/>
      <c r="G3" s="35"/>
      <c r="H3" s="36"/>
    </row>
    <row r="4" spans="1:9" x14ac:dyDescent="0.2">
      <c r="A4" s="19"/>
      <c r="B4" s="19"/>
      <c r="C4" s="20" t="s">
        <v>0</v>
      </c>
      <c r="D4" s="19"/>
      <c r="E4" s="21" t="s">
        <v>9</v>
      </c>
      <c r="F4" s="21" t="s">
        <v>22</v>
      </c>
      <c r="G4" s="21" t="s">
        <v>9</v>
      </c>
      <c r="H4" s="21" t="s">
        <v>24</v>
      </c>
      <c r="I4" s="38"/>
    </row>
    <row r="5" spans="1:9" x14ac:dyDescent="0.2">
      <c r="A5" s="20" t="s">
        <v>1</v>
      </c>
      <c r="B5" s="20" t="s">
        <v>2</v>
      </c>
      <c r="C5" s="20" t="s">
        <v>3</v>
      </c>
      <c r="D5" s="21" t="s">
        <v>11</v>
      </c>
      <c r="E5" s="21" t="s">
        <v>10</v>
      </c>
      <c r="F5" s="22" t="s">
        <v>23</v>
      </c>
      <c r="G5" s="21" t="s">
        <v>10</v>
      </c>
      <c r="H5" s="21" t="s">
        <v>23</v>
      </c>
      <c r="I5" s="38"/>
    </row>
    <row r="6" spans="1:9" x14ac:dyDescent="0.2">
      <c r="A6" s="1">
        <v>1</v>
      </c>
      <c r="B6" s="19" t="s">
        <v>4</v>
      </c>
      <c r="C6" s="23">
        <v>13038</v>
      </c>
      <c r="D6" s="24">
        <v>2288</v>
      </c>
      <c r="E6" s="25">
        <f>C6-D6</f>
        <v>10750</v>
      </c>
      <c r="F6" s="23"/>
      <c r="G6" s="25">
        <f>E6-F6</f>
        <v>10750</v>
      </c>
      <c r="H6" s="24"/>
      <c r="I6" s="38"/>
    </row>
    <row r="7" spans="1:9" x14ac:dyDescent="0.2">
      <c r="A7" s="1">
        <v>2</v>
      </c>
      <c r="B7" s="19" t="s">
        <v>5</v>
      </c>
      <c r="C7" s="23">
        <v>3816</v>
      </c>
      <c r="D7" s="24">
        <v>316</v>
      </c>
      <c r="E7" s="25">
        <f t="shared" ref="E7:E43" si="0">C7-D7</f>
        <v>3500</v>
      </c>
      <c r="F7" s="23"/>
      <c r="G7" s="25">
        <f t="shared" ref="G7:G43" si="1">E7-F7</f>
        <v>3500</v>
      </c>
      <c r="H7" s="24"/>
      <c r="I7" s="38"/>
    </row>
    <row r="8" spans="1:9" x14ac:dyDescent="0.2">
      <c r="A8" s="1">
        <v>3</v>
      </c>
      <c r="B8" s="19" t="s">
        <v>6</v>
      </c>
      <c r="C8" s="23">
        <v>4737.5</v>
      </c>
      <c r="D8" s="24">
        <v>471.5</v>
      </c>
      <c r="E8" s="25">
        <f t="shared" si="0"/>
        <v>4266</v>
      </c>
      <c r="F8" s="23">
        <v>1000</v>
      </c>
      <c r="G8" s="25">
        <f t="shared" si="1"/>
        <v>3266</v>
      </c>
      <c r="H8" s="24">
        <v>7000</v>
      </c>
      <c r="I8" s="38"/>
    </row>
    <row r="9" spans="1:9" x14ac:dyDescent="0.2">
      <c r="A9" s="1">
        <v>4</v>
      </c>
      <c r="B9" s="26" t="s">
        <v>7</v>
      </c>
      <c r="C9" s="23">
        <v>5482.5</v>
      </c>
      <c r="D9" s="24">
        <v>616.5</v>
      </c>
      <c r="E9" s="25">
        <f t="shared" si="0"/>
        <v>4866</v>
      </c>
      <c r="F9" s="23">
        <v>800</v>
      </c>
      <c r="G9" s="25">
        <f t="shared" si="1"/>
        <v>4066</v>
      </c>
      <c r="H9" s="24"/>
      <c r="I9" s="38"/>
    </row>
    <row r="10" spans="1:9" x14ac:dyDescent="0.2">
      <c r="A10" s="1">
        <v>5</v>
      </c>
      <c r="B10" s="19" t="s">
        <v>12</v>
      </c>
      <c r="C10" s="23">
        <v>2687</v>
      </c>
      <c r="D10" s="24">
        <v>187</v>
      </c>
      <c r="E10" s="25">
        <f t="shared" si="0"/>
        <v>2500</v>
      </c>
      <c r="F10" s="23"/>
      <c r="G10" s="25">
        <f t="shared" si="1"/>
        <v>2500</v>
      </c>
      <c r="H10" s="24"/>
      <c r="I10" s="38"/>
    </row>
    <row r="11" spans="1:9" x14ac:dyDescent="0.2">
      <c r="A11" s="1">
        <v>6</v>
      </c>
      <c r="B11" s="26" t="s">
        <v>28</v>
      </c>
      <c r="C11" s="27">
        <v>3528.5</v>
      </c>
      <c r="D11" s="24">
        <v>278.5</v>
      </c>
      <c r="E11" s="25">
        <f t="shared" si="0"/>
        <v>3250</v>
      </c>
      <c r="F11" s="23"/>
      <c r="G11" s="25">
        <f t="shared" si="1"/>
        <v>3250</v>
      </c>
      <c r="H11" s="24"/>
      <c r="I11" s="38"/>
    </row>
    <row r="12" spans="1:9" x14ac:dyDescent="0.2">
      <c r="A12" s="1">
        <v>7</v>
      </c>
      <c r="B12" s="26" t="s">
        <v>8</v>
      </c>
      <c r="C12" s="27">
        <v>4737.5</v>
      </c>
      <c r="D12" s="24">
        <v>471.5</v>
      </c>
      <c r="E12" s="25">
        <f t="shared" si="0"/>
        <v>4266</v>
      </c>
      <c r="F12" s="23"/>
      <c r="G12" s="25">
        <f t="shared" si="1"/>
        <v>4266</v>
      </c>
      <c r="H12" s="24"/>
      <c r="I12" s="38"/>
    </row>
    <row r="13" spans="1:9" x14ac:dyDescent="0.2">
      <c r="A13" s="1">
        <v>8</v>
      </c>
      <c r="B13" s="26" t="s">
        <v>13</v>
      </c>
      <c r="C13" s="27">
        <v>4413.5</v>
      </c>
      <c r="D13" s="24">
        <v>413.5</v>
      </c>
      <c r="E13" s="25">
        <f t="shared" si="0"/>
        <v>4000</v>
      </c>
      <c r="F13" s="23"/>
      <c r="G13" s="25">
        <f t="shared" si="1"/>
        <v>4000</v>
      </c>
      <c r="H13" s="24"/>
      <c r="I13" s="38"/>
    </row>
    <row r="14" spans="1:9" x14ac:dyDescent="0.2">
      <c r="A14" s="1">
        <v>9</v>
      </c>
      <c r="B14" s="26" t="s">
        <v>17</v>
      </c>
      <c r="C14" s="27">
        <v>3816</v>
      </c>
      <c r="D14" s="24">
        <v>316</v>
      </c>
      <c r="E14" s="25">
        <f t="shared" si="0"/>
        <v>3500</v>
      </c>
      <c r="F14" s="23">
        <v>1000</v>
      </c>
      <c r="G14" s="25">
        <f t="shared" si="1"/>
        <v>2500</v>
      </c>
      <c r="H14" s="24">
        <v>1000</v>
      </c>
      <c r="I14" s="38"/>
    </row>
    <row r="15" spans="1:9" x14ac:dyDescent="0.2">
      <c r="A15" s="1">
        <v>10</v>
      </c>
      <c r="B15" s="26" t="s">
        <v>25</v>
      </c>
      <c r="C15" s="27">
        <v>2687</v>
      </c>
      <c r="D15" s="24">
        <v>187</v>
      </c>
      <c r="E15" s="25">
        <f t="shared" si="0"/>
        <v>2500</v>
      </c>
      <c r="F15" s="23"/>
      <c r="G15" s="25">
        <f t="shared" si="1"/>
        <v>2500</v>
      </c>
      <c r="H15" s="24"/>
      <c r="I15" s="38"/>
    </row>
    <row r="16" spans="1:9" x14ac:dyDescent="0.2">
      <c r="A16" s="1">
        <v>11</v>
      </c>
      <c r="B16" s="26" t="s">
        <v>16</v>
      </c>
      <c r="C16" s="27">
        <v>2126</v>
      </c>
      <c r="D16" s="24">
        <v>126</v>
      </c>
      <c r="E16" s="25">
        <f t="shared" si="0"/>
        <v>2000</v>
      </c>
      <c r="F16" s="23"/>
      <c r="G16" s="25">
        <f t="shared" si="1"/>
        <v>2000</v>
      </c>
      <c r="H16" s="24"/>
      <c r="I16" s="38"/>
    </row>
    <row r="17" spans="1:9" x14ac:dyDescent="0.2">
      <c r="A17" s="1">
        <v>12</v>
      </c>
      <c r="B17" s="26" t="s">
        <v>19</v>
      </c>
      <c r="C17" s="27">
        <v>4113.5</v>
      </c>
      <c r="D17" s="24">
        <v>363.5</v>
      </c>
      <c r="E17" s="25">
        <f t="shared" si="0"/>
        <v>3750</v>
      </c>
      <c r="F17" s="23"/>
      <c r="G17" s="25">
        <f t="shared" si="1"/>
        <v>3750</v>
      </c>
      <c r="H17" s="24"/>
      <c r="I17" s="38"/>
    </row>
    <row r="18" spans="1:9" x14ac:dyDescent="0.2">
      <c r="A18" s="1">
        <v>13</v>
      </c>
      <c r="B18" s="26" t="s">
        <v>33</v>
      </c>
      <c r="C18" s="27">
        <v>4413.5</v>
      </c>
      <c r="D18" s="24">
        <v>413.5</v>
      </c>
      <c r="E18" s="25">
        <f t="shared" si="0"/>
        <v>4000</v>
      </c>
      <c r="F18" s="23"/>
      <c r="G18" s="25">
        <f t="shared" si="1"/>
        <v>4000</v>
      </c>
      <c r="H18" s="24"/>
      <c r="I18" s="38"/>
    </row>
    <row r="19" spans="1:9" x14ac:dyDescent="0.2">
      <c r="A19" s="1">
        <v>14</v>
      </c>
      <c r="B19" s="26" t="s">
        <v>20</v>
      </c>
      <c r="C19" s="27">
        <v>5653</v>
      </c>
      <c r="D19" s="24">
        <v>653</v>
      </c>
      <c r="E19" s="25">
        <f t="shared" si="0"/>
        <v>5000</v>
      </c>
      <c r="F19" s="23"/>
      <c r="G19" s="25">
        <f t="shared" si="1"/>
        <v>5000</v>
      </c>
      <c r="H19" s="24"/>
      <c r="I19" s="38"/>
    </row>
    <row r="20" spans="1:9" x14ac:dyDescent="0.2">
      <c r="A20" s="1">
        <v>15</v>
      </c>
      <c r="B20" s="26" t="s">
        <v>14</v>
      </c>
      <c r="C20" s="27">
        <v>3816</v>
      </c>
      <c r="D20" s="24">
        <v>316</v>
      </c>
      <c r="E20" s="25">
        <f t="shared" si="0"/>
        <v>3500</v>
      </c>
      <c r="F20" s="23"/>
      <c r="G20" s="25">
        <f t="shared" si="1"/>
        <v>3500</v>
      </c>
      <c r="H20" s="24"/>
      <c r="I20" s="38"/>
    </row>
    <row r="21" spans="1:9" x14ac:dyDescent="0.2">
      <c r="A21" s="1">
        <v>16</v>
      </c>
      <c r="B21" s="26" t="s">
        <v>15</v>
      </c>
      <c r="C21" s="27">
        <v>5653</v>
      </c>
      <c r="D21" s="24">
        <v>653</v>
      </c>
      <c r="E21" s="25">
        <f t="shared" si="0"/>
        <v>5000</v>
      </c>
      <c r="F21" s="23"/>
      <c r="G21" s="25">
        <f t="shared" si="1"/>
        <v>5000</v>
      </c>
      <c r="H21" s="24" t="s">
        <v>41</v>
      </c>
      <c r="I21" s="38"/>
    </row>
    <row r="22" spans="1:9" x14ac:dyDescent="0.2">
      <c r="A22" s="1">
        <v>17</v>
      </c>
      <c r="B22" s="26" t="s">
        <v>18</v>
      </c>
      <c r="C22" s="27">
        <v>6925</v>
      </c>
      <c r="D22" s="24">
        <v>925</v>
      </c>
      <c r="E22" s="25">
        <f t="shared" si="0"/>
        <v>6000</v>
      </c>
      <c r="F22" s="23"/>
      <c r="G22" s="25">
        <f t="shared" si="1"/>
        <v>6000</v>
      </c>
      <c r="H22" s="24"/>
      <c r="I22" s="38"/>
    </row>
    <row r="23" spans="1:9" x14ac:dyDescent="0.2">
      <c r="A23" s="1">
        <v>18</v>
      </c>
      <c r="B23" s="26" t="s">
        <v>21</v>
      </c>
      <c r="C23" s="27">
        <v>1056.5</v>
      </c>
      <c r="D23" s="24">
        <v>56.5</v>
      </c>
      <c r="E23" s="25">
        <v>1000</v>
      </c>
      <c r="F23" s="23"/>
      <c r="G23" s="25">
        <f t="shared" si="1"/>
        <v>1000</v>
      </c>
      <c r="H23" s="24"/>
      <c r="I23" s="38"/>
    </row>
    <row r="24" spans="1:9" x14ac:dyDescent="0.2">
      <c r="A24" s="32">
        <v>19</v>
      </c>
      <c r="B24" s="26" t="s">
        <v>27</v>
      </c>
      <c r="C24" s="27">
        <v>2687</v>
      </c>
      <c r="D24" s="24">
        <v>187</v>
      </c>
      <c r="E24" s="25">
        <f t="shared" si="0"/>
        <v>2500</v>
      </c>
      <c r="F24" s="23"/>
      <c r="G24" s="25">
        <f t="shared" si="1"/>
        <v>2500</v>
      </c>
      <c r="H24" s="24"/>
      <c r="I24" s="38"/>
    </row>
    <row r="25" spans="1:9" x14ac:dyDescent="0.2">
      <c r="A25" s="32">
        <v>22</v>
      </c>
      <c r="B25" s="26" t="s">
        <v>32</v>
      </c>
      <c r="C25" s="27">
        <v>3816</v>
      </c>
      <c r="D25" s="24">
        <v>316</v>
      </c>
      <c r="E25" s="25">
        <f t="shared" si="0"/>
        <v>3500</v>
      </c>
      <c r="F25" s="23"/>
      <c r="G25" s="25">
        <f t="shared" si="1"/>
        <v>3500</v>
      </c>
      <c r="H25" s="24"/>
      <c r="I25" s="38"/>
    </row>
    <row r="26" spans="1:9" x14ac:dyDescent="0.2">
      <c r="A26" s="32">
        <v>24</v>
      </c>
      <c r="B26" s="26" t="s">
        <v>26</v>
      </c>
      <c r="C26" s="27">
        <v>2687</v>
      </c>
      <c r="D26" s="24">
        <v>187</v>
      </c>
      <c r="E26" s="25">
        <f t="shared" si="0"/>
        <v>2500</v>
      </c>
      <c r="F26" s="23"/>
      <c r="G26" s="25">
        <f t="shared" si="1"/>
        <v>2500</v>
      </c>
      <c r="H26" s="24"/>
      <c r="I26" s="38"/>
    </row>
    <row r="27" spans="1:9" x14ac:dyDescent="0.2">
      <c r="A27" s="1">
        <v>25</v>
      </c>
      <c r="B27" s="26" t="s">
        <v>42</v>
      </c>
      <c r="C27" s="27">
        <v>3528.5</v>
      </c>
      <c r="D27" s="24">
        <v>278.5</v>
      </c>
      <c r="E27" s="25">
        <f t="shared" si="0"/>
        <v>3250</v>
      </c>
      <c r="F27" s="23"/>
      <c r="G27" s="25">
        <f t="shared" si="1"/>
        <v>3250</v>
      </c>
      <c r="H27" s="24"/>
      <c r="I27" s="38"/>
    </row>
    <row r="28" spans="1:9" x14ac:dyDescent="0.2">
      <c r="A28" s="32">
        <v>26</v>
      </c>
      <c r="B28" s="26" t="s">
        <v>34</v>
      </c>
      <c r="C28" s="27">
        <v>4677</v>
      </c>
      <c r="D28" s="24">
        <v>461</v>
      </c>
      <c r="E28" s="25">
        <f t="shared" si="0"/>
        <v>4216</v>
      </c>
      <c r="F28" s="23"/>
      <c r="G28" s="25">
        <f t="shared" si="1"/>
        <v>4216</v>
      </c>
      <c r="H28" s="24"/>
      <c r="I28" s="38"/>
    </row>
    <row r="29" spans="1:9" x14ac:dyDescent="0.2">
      <c r="A29" s="32">
        <v>28</v>
      </c>
      <c r="B29" s="26" t="s">
        <v>31</v>
      </c>
      <c r="C29" s="27">
        <v>3383</v>
      </c>
      <c r="D29" s="24">
        <v>263</v>
      </c>
      <c r="E29" s="25">
        <f t="shared" si="0"/>
        <v>3120</v>
      </c>
      <c r="F29" s="23"/>
      <c r="G29" s="25">
        <f t="shared" si="1"/>
        <v>3120</v>
      </c>
      <c r="H29" s="24"/>
      <c r="I29" s="38"/>
    </row>
    <row r="30" spans="1:9" x14ac:dyDescent="0.2">
      <c r="A30" s="32">
        <v>29</v>
      </c>
      <c r="B30" s="26" t="s">
        <v>30</v>
      </c>
      <c r="C30" s="27">
        <v>3528.5</v>
      </c>
      <c r="D30" s="24">
        <v>278.5</v>
      </c>
      <c r="E30" s="25">
        <f t="shared" si="0"/>
        <v>3250</v>
      </c>
      <c r="F30" s="23"/>
      <c r="G30" s="25">
        <f t="shared" si="1"/>
        <v>3250</v>
      </c>
      <c r="H30" s="24"/>
      <c r="I30" s="38"/>
    </row>
    <row r="31" spans="1:9" x14ac:dyDescent="0.2">
      <c r="A31" s="32">
        <v>31</v>
      </c>
      <c r="B31" s="26" t="s">
        <v>35</v>
      </c>
      <c r="C31" s="27">
        <v>3816</v>
      </c>
      <c r="D31" s="24">
        <v>316</v>
      </c>
      <c r="E31" s="25">
        <f t="shared" si="0"/>
        <v>3500</v>
      </c>
      <c r="F31" s="23">
        <v>500</v>
      </c>
      <c r="G31" s="25">
        <f t="shared" si="1"/>
        <v>3000</v>
      </c>
      <c r="H31" s="24">
        <v>4500</v>
      </c>
      <c r="I31" s="38"/>
    </row>
    <row r="32" spans="1:9" x14ac:dyDescent="0.2">
      <c r="A32" s="1">
        <v>32</v>
      </c>
      <c r="B32" s="26" t="s">
        <v>37</v>
      </c>
      <c r="C32" s="27"/>
      <c r="D32" s="24"/>
      <c r="E32" s="25">
        <f t="shared" si="0"/>
        <v>0</v>
      </c>
      <c r="F32" s="23"/>
      <c r="G32" s="25">
        <f t="shared" si="1"/>
        <v>0</v>
      </c>
      <c r="H32" s="24">
        <v>2000</v>
      </c>
      <c r="I32" s="38"/>
    </row>
    <row r="33" spans="1:9" x14ac:dyDescent="0.2">
      <c r="A33" s="1">
        <v>33</v>
      </c>
      <c r="B33" s="26" t="s">
        <v>36</v>
      </c>
      <c r="C33" s="27">
        <v>2687</v>
      </c>
      <c r="D33" s="24">
        <v>187</v>
      </c>
      <c r="E33" s="25">
        <f t="shared" si="0"/>
        <v>2500</v>
      </c>
      <c r="F33" s="23"/>
      <c r="G33" s="25">
        <f t="shared" si="1"/>
        <v>2500</v>
      </c>
      <c r="H33" s="24"/>
      <c r="I33" s="38"/>
    </row>
    <row r="34" spans="1:9" x14ac:dyDescent="0.2">
      <c r="A34" s="1">
        <v>34</v>
      </c>
      <c r="B34" s="26" t="s">
        <v>38</v>
      </c>
      <c r="C34" s="27">
        <v>2687</v>
      </c>
      <c r="D34" s="24">
        <v>187</v>
      </c>
      <c r="E34" s="25">
        <f t="shared" si="0"/>
        <v>2500</v>
      </c>
      <c r="F34" s="23"/>
      <c r="G34" s="25">
        <f t="shared" si="1"/>
        <v>2500</v>
      </c>
      <c r="H34" s="24"/>
      <c r="I34" s="38"/>
    </row>
    <row r="35" spans="1:9" x14ac:dyDescent="0.2">
      <c r="A35" s="33">
        <v>35</v>
      </c>
      <c r="B35" s="26" t="s">
        <v>39</v>
      </c>
      <c r="C35" s="27">
        <v>4413.5</v>
      </c>
      <c r="D35" s="24">
        <v>413.5</v>
      </c>
      <c r="E35" s="25">
        <f t="shared" si="0"/>
        <v>4000</v>
      </c>
      <c r="F35" s="23"/>
      <c r="G35" s="25">
        <f t="shared" si="1"/>
        <v>4000</v>
      </c>
      <c r="H35" s="24"/>
      <c r="I35" s="38"/>
    </row>
    <row r="36" spans="1:9" x14ac:dyDescent="0.2">
      <c r="A36" s="33">
        <v>36</v>
      </c>
      <c r="B36" s="26" t="s">
        <v>48</v>
      </c>
      <c r="C36" s="27">
        <v>2406.5</v>
      </c>
      <c r="D36" s="24">
        <v>156.5</v>
      </c>
      <c r="E36" s="25">
        <f t="shared" si="0"/>
        <v>2250</v>
      </c>
      <c r="F36" s="23"/>
      <c r="G36" s="25">
        <f t="shared" si="1"/>
        <v>2250</v>
      </c>
      <c r="H36" s="24"/>
      <c r="I36" s="38"/>
    </row>
    <row r="37" spans="1:9" x14ac:dyDescent="0.2">
      <c r="A37" s="33">
        <v>37</v>
      </c>
      <c r="B37" s="26" t="s">
        <v>43</v>
      </c>
      <c r="C37" s="27">
        <v>4113.5</v>
      </c>
      <c r="D37" s="24">
        <v>363.5</v>
      </c>
      <c r="E37" s="25">
        <f t="shared" si="0"/>
        <v>3750</v>
      </c>
      <c r="F37" s="23"/>
      <c r="G37" s="25">
        <f t="shared" si="1"/>
        <v>3750</v>
      </c>
      <c r="H37" s="24"/>
      <c r="I37" s="38"/>
    </row>
    <row r="38" spans="1:9" x14ac:dyDescent="0.2">
      <c r="A38" s="1">
        <v>38</v>
      </c>
      <c r="B38" s="26" t="s">
        <v>44</v>
      </c>
      <c r="C38" s="27">
        <v>3816</v>
      </c>
      <c r="D38" s="24">
        <v>316</v>
      </c>
      <c r="E38" s="25">
        <f t="shared" si="0"/>
        <v>3500</v>
      </c>
      <c r="F38" s="23"/>
      <c r="G38" s="25">
        <f t="shared" si="1"/>
        <v>3500</v>
      </c>
      <c r="H38" s="24"/>
      <c r="I38" s="38"/>
    </row>
    <row r="39" spans="1:9" x14ac:dyDescent="0.2">
      <c r="A39" s="1">
        <v>39</v>
      </c>
      <c r="B39" s="26" t="s">
        <v>46</v>
      </c>
      <c r="C39" s="27">
        <v>4474.5</v>
      </c>
      <c r="D39" s="24">
        <v>424.5</v>
      </c>
      <c r="E39" s="25">
        <f t="shared" si="0"/>
        <v>4050</v>
      </c>
      <c r="F39" s="23"/>
      <c r="G39" s="25">
        <f t="shared" si="1"/>
        <v>4050</v>
      </c>
      <c r="H39" s="24"/>
      <c r="I39" s="38"/>
    </row>
    <row r="40" spans="1:9" x14ac:dyDescent="0.2">
      <c r="A40" s="1">
        <v>40</v>
      </c>
      <c r="B40" s="26" t="s">
        <v>47</v>
      </c>
      <c r="C40" s="27">
        <v>4413.5</v>
      </c>
      <c r="D40" s="24">
        <v>413.5</v>
      </c>
      <c r="E40" s="25">
        <f t="shared" si="0"/>
        <v>4000</v>
      </c>
      <c r="F40" s="23"/>
      <c r="G40" s="25">
        <f t="shared" si="1"/>
        <v>4000</v>
      </c>
      <c r="H40" s="24"/>
      <c r="I40" s="38"/>
    </row>
    <row r="41" spans="1:9" x14ac:dyDescent="0.2">
      <c r="A41" s="1">
        <v>41</v>
      </c>
      <c r="B41" s="26" t="s">
        <v>49</v>
      </c>
      <c r="C41" s="27">
        <v>3816</v>
      </c>
      <c r="D41" s="24">
        <v>316</v>
      </c>
      <c r="E41" s="25">
        <f t="shared" si="0"/>
        <v>3500</v>
      </c>
      <c r="F41" s="23"/>
      <c r="G41" s="25">
        <f t="shared" si="1"/>
        <v>3500</v>
      </c>
      <c r="H41" s="24"/>
      <c r="I41" s="38"/>
    </row>
    <row r="42" spans="1:9" x14ac:dyDescent="0.2">
      <c r="A42" s="1">
        <v>42</v>
      </c>
      <c r="B42" s="26" t="s">
        <v>50</v>
      </c>
      <c r="C42" s="27">
        <v>3248</v>
      </c>
      <c r="D42" s="24">
        <v>248</v>
      </c>
      <c r="E42" s="25">
        <f t="shared" si="0"/>
        <v>3000</v>
      </c>
      <c r="F42" s="23"/>
      <c r="G42" s="25">
        <f t="shared" si="1"/>
        <v>3000</v>
      </c>
      <c r="H42" s="24"/>
      <c r="I42" s="38"/>
    </row>
    <row r="43" spans="1:9" x14ac:dyDescent="0.2">
      <c r="A43" s="1">
        <v>43</v>
      </c>
      <c r="B43" s="26" t="s">
        <v>52</v>
      </c>
      <c r="C43" s="27">
        <v>2687</v>
      </c>
      <c r="D43" s="24">
        <v>187</v>
      </c>
      <c r="E43" s="25">
        <f t="shared" si="0"/>
        <v>2500</v>
      </c>
      <c r="F43" s="23"/>
      <c r="G43" s="25">
        <f t="shared" si="1"/>
        <v>2500</v>
      </c>
      <c r="H43" s="24"/>
      <c r="I43" s="38"/>
    </row>
    <row r="44" spans="1:9" x14ac:dyDescent="0.2">
      <c r="A44" s="19"/>
      <c r="B44" s="28" t="s">
        <v>45</v>
      </c>
      <c r="C44" s="28">
        <f>SUM(C6:C43)</f>
        <v>149585.5</v>
      </c>
      <c r="D44" s="29">
        <f>SUM(D6:D43)</f>
        <v>14551.5</v>
      </c>
      <c r="E44" s="30">
        <f>SUM(E6:E43)</f>
        <v>135034</v>
      </c>
      <c r="F44" s="28">
        <f>SUM(F6:F38)</f>
        <v>3300</v>
      </c>
      <c r="G44" s="30">
        <f>SUM(G6:G43)</f>
        <v>131734</v>
      </c>
      <c r="H44" s="31">
        <f>SUM(H6:H38)</f>
        <v>14500</v>
      </c>
    </row>
    <row r="45" spans="1:9" x14ac:dyDescent="0.2">
      <c r="A45" s="38"/>
      <c r="B45" s="38"/>
      <c r="C45" s="38"/>
      <c r="D45" s="38"/>
      <c r="E45" s="38"/>
      <c r="F45" s="39"/>
      <c r="G45" s="38"/>
    </row>
    <row r="46" spans="1:9" ht="15" x14ac:dyDescent="0.25">
      <c r="A46" s="38"/>
      <c r="B46" s="13"/>
      <c r="C46" s="14"/>
      <c r="D46" s="14"/>
      <c r="E46" s="14"/>
      <c r="F46" s="15"/>
      <c r="G46" s="14"/>
      <c r="H46" s="16"/>
    </row>
    <row r="47" spans="1:9" x14ac:dyDescent="0.2">
      <c r="A47" s="2"/>
      <c r="B47" s="38"/>
      <c r="C47" s="39"/>
      <c r="D47" s="38"/>
      <c r="E47" s="38"/>
      <c r="F47" s="39"/>
      <c r="G47" s="38"/>
      <c r="H47" s="38"/>
    </row>
    <row r="48" spans="1:9" ht="15" x14ac:dyDescent="0.25">
      <c r="A48" s="38"/>
      <c r="B48" s="17"/>
      <c r="C48" s="18"/>
      <c r="D48" s="18"/>
      <c r="E48" s="18"/>
      <c r="F48" s="18"/>
      <c r="G48" s="18"/>
      <c r="H48" s="14"/>
    </row>
    <row r="49" spans="1:7" x14ac:dyDescent="0.2">
      <c r="A49" s="38"/>
      <c r="B49" s="38"/>
      <c r="C49" s="38"/>
      <c r="D49" s="38"/>
      <c r="E49" s="38"/>
      <c r="F49" s="12"/>
      <c r="G49" s="38"/>
    </row>
    <row r="50" spans="1:7" x14ac:dyDescent="0.2">
      <c r="A50" s="38"/>
      <c r="B50" s="3"/>
      <c r="C50" s="5"/>
      <c r="D50" s="38"/>
      <c r="E50" s="38"/>
      <c r="F50" s="39"/>
      <c r="G50" s="38"/>
    </row>
    <row r="51" spans="1:7" x14ac:dyDescent="0.2">
      <c r="A51" s="38"/>
      <c r="B51" s="38"/>
      <c r="C51" s="38"/>
      <c r="D51" s="38"/>
      <c r="E51" s="38"/>
      <c r="F51" s="12"/>
      <c r="G51" s="38"/>
    </row>
    <row r="52" spans="1:7" x14ac:dyDescent="0.2">
      <c r="A52" s="2"/>
      <c r="B52" s="6"/>
      <c r="C52" s="7"/>
      <c r="D52" s="38"/>
      <c r="E52" s="38"/>
      <c r="F52" s="39"/>
    </row>
    <row r="53" spans="1:7" x14ac:dyDescent="0.2">
      <c r="A53" s="2"/>
      <c r="B53" s="8"/>
      <c r="C53" s="7"/>
      <c r="D53" s="38"/>
      <c r="E53" s="38"/>
      <c r="F53" s="39"/>
    </row>
    <row r="54" spans="1:7" x14ac:dyDescent="0.2">
      <c r="A54" s="2"/>
      <c r="B54" s="6"/>
      <c r="C54" s="7"/>
      <c r="D54" s="38"/>
      <c r="E54" s="38"/>
      <c r="F54" s="39"/>
    </row>
    <row r="55" spans="1:7" x14ac:dyDescent="0.2">
      <c r="A55" s="2"/>
      <c r="B55" s="8"/>
      <c r="C55" s="7"/>
      <c r="D55" s="38"/>
      <c r="E55" s="38"/>
      <c r="F55" s="39"/>
    </row>
    <row r="56" spans="1:7" x14ac:dyDescent="0.2">
      <c r="A56" s="2"/>
      <c r="B56" s="3"/>
      <c r="C56" s="4"/>
      <c r="D56" s="38"/>
      <c r="E56" s="38"/>
      <c r="F56" s="4"/>
    </row>
    <row r="57" spans="1:7" x14ac:dyDescent="0.2">
      <c r="A57" s="38"/>
      <c r="B57" s="38"/>
      <c r="C57" s="38"/>
      <c r="D57" s="38"/>
      <c r="E57" s="38"/>
      <c r="F57" s="39"/>
    </row>
    <row r="58" spans="1:7" x14ac:dyDescent="0.2">
      <c r="A58" s="38"/>
      <c r="B58" s="38"/>
      <c r="C58" s="38"/>
      <c r="D58" s="38"/>
      <c r="E58" s="38"/>
      <c r="F58" s="39"/>
    </row>
    <row r="59" spans="1:7" x14ac:dyDescent="0.2">
      <c r="A59" s="38"/>
      <c r="B59" s="3"/>
      <c r="C59" s="5"/>
      <c r="D59" s="38"/>
      <c r="E59" s="38"/>
      <c r="F59" s="4"/>
    </row>
  </sheetData>
  <mergeCells count="3">
    <mergeCell ref="A1:H1"/>
    <mergeCell ref="A2:H2"/>
    <mergeCell ref="A3:H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workbookViewId="0">
      <selection activeCell="M16" sqref="M16"/>
    </sheetView>
  </sheetViews>
  <sheetFormatPr baseColWidth="10" defaultRowHeight="12.75" x14ac:dyDescent="0.2"/>
  <cols>
    <col min="1" max="1" width="4" style="37" bestFit="1" customWidth="1"/>
    <col min="2" max="2" width="35.140625" style="37" customWidth="1"/>
    <col min="3" max="3" width="13.5703125" style="37" customWidth="1"/>
    <col min="4" max="4" width="12.7109375" style="37" customWidth="1"/>
    <col min="5" max="5" width="12.42578125" style="37" customWidth="1"/>
    <col min="6" max="6" width="11.28515625" style="37" bestFit="1" customWidth="1"/>
    <col min="7" max="7" width="12.5703125" style="37" customWidth="1"/>
    <col min="8" max="8" width="11.5703125" style="37" bestFit="1" customWidth="1"/>
    <col min="9" max="16384" width="11.42578125" style="37"/>
  </cols>
  <sheetData>
    <row r="1" spans="1:9" ht="15" customHeight="1" x14ac:dyDescent="0.2">
      <c r="A1" s="34" t="s">
        <v>40</v>
      </c>
      <c r="B1" s="35"/>
      <c r="C1" s="35"/>
      <c r="D1" s="35"/>
      <c r="E1" s="35"/>
      <c r="F1" s="35"/>
      <c r="G1" s="35"/>
      <c r="H1" s="36"/>
    </row>
    <row r="2" spans="1:9" ht="15" customHeight="1" x14ac:dyDescent="0.2">
      <c r="A2" s="34" t="s">
        <v>29</v>
      </c>
      <c r="B2" s="35"/>
      <c r="C2" s="35"/>
      <c r="D2" s="35"/>
      <c r="E2" s="35"/>
      <c r="F2" s="35"/>
      <c r="G2" s="35"/>
      <c r="H2" s="36"/>
    </row>
    <row r="3" spans="1:9" ht="15" customHeight="1" x14ac:dyDescent="0.2">
      <c r="A3" s="34" t="s">
        <v>54</v>
      </c>
      <c r="B3" s="35"/>
      <c r="C3" s="35"/>
      <c r="D3" s="35"/>
      <c r="E3" s="35"/>
      <c r="F3" s="35"/>
      <c r="G3" s="35"/>
      <c r="H3" s="36"/>
    </row>
    <row r="4" spans="1:9" x14ac:dyDescent="0.2">
      <c r="A4" s="19"/>
      <c r="B4" s="19"/>
      <c r="C4" s="20" t="s">
        <v>0</v>
      </c>
      <c r="D4" s="19"/>
      <c r="E4" s="21" t="s">
        <v>9</v>
      </c>
      <c r="F4" s="21" t="s">
        <v>22</v>
      </c>
      <c r="G4" s="21" t="s">
        <v>9</v>
      </c>
      <c r="H4" s="21" t="s">
        <v>24</v>
      </c>
      <c r="I4" s="38"/>
    </row>
    <row r="5" spans="1:9" x14ac:dyDescent="0.2">
      <c r="A5" s="20" t="s">
        <v>1</v>
      </c>
      <c r="B5" s="20" t="s">
        <v>2</v>
      </c>
      <c r="C5" s="20" t="s">
        <v>3</v>
      </c>
      <c r="D5" s="21" t="s">
        <v>11</v>
      </c>
      <c r="E5" s="21" t="s">
        <v>10</v>
      </c>
      <c r="F5" s="22" t="s">
        <v>23</v>
      </c>
      <c r="G5" s="21" t="s">
        <v>10</v>
      </c>
      <c r="H5" s="21" t="s">
        <v>23</v>
      </c>
      <c r="I5" s="38"/>
    </row>
    <row r="6" spans="1:9" x14ac:dyDescent="0.2">
      <c r="A6" s="1">
        <v>1</v>
      </c>
      <c r="B6" s="19" t="s">
        <v>4</v>
      </c>
      <c r="C6" s="23">
        <v>13038</v>
      </c>
      <c r="D6" s="24">
        <v>2288</v>
      </c>
      <c r="E6" s="25">
        <f>C6-D6</f>
        <v>10750</v>
      </c>
      <c r="F6" s="23"/>
      <c r="G6" s="25">
        <f>E6-F6</f>
        <v>10750</v>
      </c>
      <c r="H6" s="24"/>
      <c r="I6" s="38"/>
    </row>
    <row r="7" spans="1:9" x14ac:dyDescent="0.2">
      <c r="A7" s="1">
        <v>2</v>
      </c>
      <c r="B7" s="19" t="s">
        <v>5</v>
      </c>
      <c r="C7" s="23">
        <v>3816</v>
      </c>
      <c r="D7" s="24">
        <v>316</v>
      </c>
      <c r="E7" s="25">
        <f t="shared" ref="E7:E43" si="0">C7-D7</f>
        <v>3500</v>
      </c>
      <c r="F7" s="23"/>
      <c r="G7" s="25">
        <f t="shared" ref="G7:G43" si="1">E7-F7</f>
        <v>3500</v>
      </c>
      <c r="H7" s="24"/>
      <c r="I7" s="38"/>
    </row>
    <row r="8" spans="1:9" x14ac:dyDescent="0.2">
      <c r="A8" s="1">
        <v>3</v>
      </c>
      <c r="B8" s="19" t="s">
        <v>6</v>
      </c>
      <c r="C8" s="23">
        <v>4737.5</v>
      </c>
      <c r="D8" s="24">
        <v>471.5</v>
      </c>
      <c r="E8" s="25">
        <f t="shared" si="0"/>
        <v>4266</v>
      </c>
      <c r="F8" s="23">
        <v>1000</v>
      </c>
      <c r="G8" s="25">
        <f t="shared" si="1"/>
        <v>3266</v>
      </c>
      <c r="H8" s="24">
        <v>6000</v>
      </c>
      <c r="I8" s="38"/>
    </row>
    <row r="9" spans="1:9" x14ac:dyDescent="0.2">
      <c r="A9" s="1">
        <v>4</v>
      </c>
      <c r="B9" s="26" t="s">
        <v>7</v>
      </c>
      <c r="C9" s="23">
        <v>5482.5</v>
      </c>
      <c r="D9" s="24">
        <v>616.5</v>
      </c>
      <c r="E9" s="25">
        <f t="shared" si="0"/>
        <v>4866</v>
      </c>
      <c r="F9" s="23"/>
      <c r="G9" s="25">
        <f t="shared" si="1"/>
        <v>4866</v>
      </c>
      <c r="H9" s="24"/>
      <c r="I9" s="38"/>
    </row>
    <row r="10" spans="1:9" x14ac:dyDescent="0.2">
      <c r="A10" s="1">
        <v>5</v>
      </c>
      <c r="B10" s="19" t="s">
        <v>12</v>
      </c>
      <c r="C10" s="23">
        <v>2687</v>
      </c>
      <c r="D10" s="24">
        <v>187</v>
      </c>
      <c r="E10" s="25">
        <f t="shared" si="0"/>
        <v>2500</v>
      </c>
      <c r="F10" s="23"/>
      <c r="G10" s="25">
        <f t="shared" si="1"/>
        <v>2500</v>
      </c>
      <c r="H10" s="24"/>
      <c r="I10" s="38"/>
    </row>
    <row r="11" spans="1:9" x14ac:dyDescent="0.2">
      <c r="A11" s="1">
        <v>6</v>
      </c>
      <c r="B11" s="26" t="s">
        <v>28</v>
      </c>
      <c r="C11" s="27">
        <v>3528.5</v>
      </c>
      <c r="D11" s="24">
        <v>278.5</v>
      </c>
      <c r="E11" s="25">
        <f t="shared" si="0"/>
        <v>3250</v>
      </c>
      <c r="F11" s="23"/>
      <c r="G11" s="25">
        <f t="shared" si="1"/>
        <v>3250</v>
      </c>
      <c r="H11" s="24"/>
      <c r="I11" s="38"/>
    </row>
    <row r="12" spans="1:9" x14ac:dyDescent="0.2">
      <c r="A12" s="1">
        <v>7</v>
      </c>
      <c r="B12" s="26" t="s">
        <v>8</v>
      </c>
      <c r="C12" s="27">
        <v>4737.5</v>
      </c>
      <c r="D12" s="24">
        <v>471.5</v>
      </c>
      <c r="E12" s="25">
        <f t="shared" si="0"/>
        <v>4266</v>
      </c>
      <c r="F12" s="23"/>
      <c r="G12" s="25">
        <f t="shared" si="1"/>
        <v>4266</v>
      </c>
      <c r="H12" s="24"/>
      <c r="I12" s="38"/>
    </row>
    <row r="13" spans="1:9" x14ac:dyDescent="0.2">
      <c r="A13" s="1">
        <v>8</v>
      </c>
      <c r="B13" s="26" t="s">
        <v>13</v>
      </c>
      <c r="C13" s="27">
        <v>4413.5</v>
      </c>
      <c r="D13" s="24">
        <v>413.5</v>
      </c>
      <c r="E13" s="25">
        <f t="shared" si="0"/>
        <v>4000</v>
      </c>
      <c r="F13" s="23"/>
      <c r="G13" s="25">
        <f t="shared" si="1"/>
        <v>4000</v>
      </c>
      <c r="H13" s="24"/>
      <c r="I13" s="38"/>
    </row>
    <row r="14" spans="1:9" x14ac:dyDescent="0.2">
      <c r="A14" s="1">
        <v>9</v>
      </c>
      <c r="B14" s="26" t="s">
        <v>17</v>
      </c>
      <c r="C14" s="27">
        <v>3816</v>
      </c>
      <c r="D14" s="24">
        <v>316</v>
      </c>
      <c r="E14" s="25">
        <f t="shared" si="0"/>
        <v>3500</v>
      </c>
      <c r="F14" s="23">
        <v>1000</v>
      </c>
      <c r="G14" s="25">
        <f t="shared" si="1"/>
        <v>2500</v>
      </c>
      <c r="H14" s="24"/>
      <c r="I14" s="38"/>
    </row>
    <row r="15" spans="1:9" x14ac:dyDescent="0.2">
      <c r="A15" s="1">
        <v>10</v>
      </c>
      <c r="B15" s="26" t="s">
        <v>25</v>
      </c>
      <c r="C15" s="27">
        <v>2687</v>
      </c>
      <c r="D15" s="24">
        <v>187</v>
      </c>
      <c r="E15" s="25">
        <f t="shared" si="0"/>
        <v>2500</v>
      </c>
      <c r="F15" s="23"/>
      <c r="G15" s="25">
        <f t="shared" si="1"/>
        <v>2500</v>
      </c>
      <c r="H15" s="24"/>
      <c r="I15" s="38"/>
    </row>
    <row r="16" spans="1:9" x14ac:dyDescent="0.2">
      <c r="A16" s="1">
        <v>11</v>
      </c>
      <c r="B16" s="26" t="s">
        <v>16</v>
      </c>
      <c r="C16" s="27">
        <v>2126</v>
      </c>
      <c r="D16" s="24">
        <v>126</v>
      </c>
      <c r="E16" s="25">
        <f t="shared" si="0"/>
        <v>2000</v>
      </c>
      <c r="F16" s="23"/>
      <c r="G16" s="25">
        <f t="shared" si="1"/>
        <v>2000</v>
      </c>
      <c r="H16" s="24"/>
      <c r="I16" s="38"/>
    </row>
    <row r="17" spans="1:9" x14ac:dyDescent="0.2">
      <c r="A17" s="1">
        <v>12</v>
      </c>
      <c r="B17" s="26" t="s">
        <v>19</v>
      </c>
      <c r="C17" s="27">
        <v>4113.5</v>
      </c>
      <c r="D17" s="24">
        <v>363.5</v>
      </c>
      <c r="E17" s="25">
        <f t="shared" si="0"/>
        <v>3750</v>
      </c>
      <c r="F17" s="23"/>
      <c r="G17" s="25">
        <f t="shared" si="1"/>
        <v>3750</v>
      </c>
      <c r="H17" s="24"/>
      <c r="I17" s="38"/>
    </row>
    <row r="18" spans="1:9" x14ac:dyDescent="0.2">
      <c r="A18" s="1">
        <v>13</v>
      </c>
      <c r="B18" s="26" t="s">
        <v>33</v>
      </c>
      <c r="C18" s="27">
        <v>4413.5</v>
      </c>
      <c r="D18" s="24">
        <v>413.5</v>
      </c>
      <c r="E18" s="25">
        <f t="shared" si="0"/>
        <v>4000</v>
      </c>
      <c r="F18" s="23"/>
      <c r="G18" s="25">
        <f t="shared" si="1"/>
        <v>4000</v>
      </c>
      <c r="H18" s="24"/>
      <c r="I18" s="38"/>
    </row>
    <row r="19" spans="1:9" x14ac:dyDescent="0.2">
      <c r="A19" s="1">
        <v>14</v>
      </c>
      <c r="B19" s="26" t="s">
        <v>20</v>
      </c>
      <c r="C19" s="27">
        <v>5653</v>
      </c>
      <c r="D19" s="24">
        <v>653</v>
      </c>
      <c r="E19" s="25">
        <f t="shared" si="0"/>
        <v>5000</v>
      </c>
      <c r="F19" s="23"/>
      <c r="G19" s="25">
        <f t="shared" si="1"/>
        <v>5000</v>
      </c>
      <c r="H19" s="24"/>
      <c r="I19" s="38"/>
    </row>
    <row r="20" spans="1:9" x14ac:dyDescent="0.2">
      <c r="A20" s="1">
        <v>15</v>
      </c>
      <c r="B20" s="26" t="s">
        <v>14</v>
      </c>
      <c r="C20" s="27">
        <v>3816</v>
      </c>
      <c r="D20" s="24">
        <v>316</v>
      </c>
      <c r="E20" s="25">
        <f t="shared" si="0"/>
        <v>3500</v>
      </c>
      <c r="F20" s="23"/>
      <c r="G20" s="25">
        <f t="shared" si="1"/>
        <v>3500</v>
      </c>
      <c r="H20" s="24"/>
      <c r="I20" s="38"/>
    </row>
    <row r="21" spans="1:9" x14ac:dyDescent="0.2">
      <c r="A21" s="1">
        <v>16</v>
      </c>
      <c r="B21" s="26" t="s">
        <v>15</v>
      </c>
      <c r="C21" s="27">
        <v>5653</v>
      </c>
      <c r="D21" s="24">
        <v>653</v>
      </c>
      <c r="E21" s="25">
        <f t="shared" si="0"/>
        <v>5000</v>
      </c>
      <c r="F21" s="23"/>
      <c r="G21" s="25">
        <f t="shared" si="1"/>
        <v>5000</v>
      </c>
      <c r="H21" s="24" t="s">
        <v>41</v>
      </c>
      <c r="I21" s="38"/>
    </row>
    <row r="22" spans="1:9" x14ac:dyDescent="0.2">
      <c r="A22" s="1">
        <v>17</v>
      </c>
      <c r="B22" s="26" t="s">
        <v>18</v>
      </c>
      <c r="C22" s="27">
        <v>6925</v>
      </c>
      <c r="D22" s="24">
        <v>925</v>
      </c>
      <c r="E22" s="25">
        <f t="shared" si="0"/>
        <v>6000</v>
      </c>
      <c r="F22" s="23"/>
      <c r="G22" s="25">
        <f t="shared" si="1"/>
        <v>6000</v>
      </c>
      <c r="H22" s="24"/>
      <c r="I22" s="38"/>
    </row>
    <row r="23" spans="1:9" x14ac:dyDescent="0.2">
      <c r="A23" s="1">
        <v>18</v>
      </c>
      <c r="B23" s="26" t="s">
        <v>21</v>
      </c>
      <c r="C23" s="27">
        <v>1056.5</v>
      </c>
      <c r="D23" s="24">
        <v>56.5</v>
      </c>
      <c r="E23" s="25">
        <v>1000</v>
      </c>
      <c r="F23" s="23"/>
      <c r="G23" s="25">
        <f t="shared" si="1"/>
        <v>1000</v>
      </c>
      <c r="H23" s="24"/>
      <c r="I23" s="38"/>
    </row>
    <row r="24" spans="1:9" x14ac:dyDescent="0.2">
      <c r="A24" s="32">
        <v>19</v>
      </c>
      <c r="B24" s="26" t="s">
        <v>27</v>
      </c>
      <c r="C24" s="27">
        <v>2687</v>
      </c>
      <c r="D24" s="24">
        <v>187</v>
      </c>
      <c r="E24" s="25">
        <f t="shared" si="0"/>
        <v>2500</v>
      </c>
      <c r="F24" s="23"/>
      <c r="G24" s="25">
        <f t="shared" si="1"/>
        <v>2500</v>
      </c>
      <c r="H24" s="24"/>
      <c r="I24" s="38"/>
    </row>
    <row r="25" spans="1:9" x14ac:dyDescent="0.2">
      <c r="A25" s="32">
        <v>22</v>
      </c>
      <c r="B25" s="26" t="s">
        <v>32</v>
      </c>
      <c r="C25" s="27">
        <v>3816</v>
      </c>
      <c r="D25" s="24">
        <v>316</v>
      </c>
      <c r="E25" s="25">
        <f t="shared" si="0"/>
        <v>3500</v>
      </c>
      <c r="F25" s="23"/>
      <c r="G25" s="25">
        <f t="shared" si="1"/>
        <v>3500</v>
      </c>
      <c r="H25" s="24"/>
      <c r="I25" s="38"/>
    </row>
    <row r="26" spans="1:9" x14ac:dyDescent="0.2">
      <c r="A26" s="32">
        <v>24</v>
      </c>
      <c r="B26" s="26" t="s">
        <v>26</v>
      </c>
      <c r="C26" s="27">
        <v>2687</v>
      </c>
      <c r="D26" s="24">
        <v>187</v>
      </c>
      <c r="E26" s="25">
        <f t="shared" si="0"/>
        <v>2500</v>
      </c>
      <c r="F26" s="23"/>
      <c r="G26" s="25">
        <f t="shared" si="1"/>
        <v>2500</v>
      </c>
      <c r="H26" s="24"/>
      <c r="I26" s="38"/>
    </row>
    <row r="27" spans="1:9" x14ac:dyDescent="0.2">
      <c r="A27" s="1">
        <v>25</v>
      </c>
      <c r="B27" s="26" t="s">
        <v>42</v>
      </c>
      <c r="C27" s="27">
        <v>3528.5</v>
      </c>
      <c r="D27" s="24">
        <v>278.5</v>
      </c>
      <c r="E27" s="25">
        <f t="shared" si="0"/>
        <v>3250</v>
      </c>
      <c r="F27" s="23"/>
      <c r="G27" s="25">
        <f t="shared" si="1"/>
        <v>3250</v>
      </c>
      <c r="H27" s="24"/>
      <c r="I27" s="38"/>
    </row>
    <row r="28" spans="1:9" x14ac:dyDescent="0.2">
      <c r="A28" s="32">
        <v>26</v>
      </c>
      <c r="B28" s="26" t="s">
        <v>34</v>
      </c>
      <c r="C28" s="27">
        <v>4677</v>
      </c>
      <c r="D28" s="24">
        <v>461</v>
      </c>
      <c r="E28" s="25">
        <f t="shared" si="0"/>
        <v>4216</v>
      </c>
      <c r="F28" s="23"/>
      <c r="G28" s="25">
        <f t="shared" si="1"/>
        <v>4216</v>
      </c>
      <c r="H28" s="24"/>
      <c r="I28" s="38"/>
    </row>
    <row r="29" spans="1:9" x14ac:dyDescent="0.2">
      <c r="A29" s="32">
        <v>28</v>
      </c>
      <c r="B29" s="26" t="s">
        <v>31</v>
      </c>
      <c r="C29" s="27">
        <v>3383</v>
      </c>
      <c r="D29" s="24">
        <v>263</v>
      </c>
      <c r="E29" s="25">
        <f t="shared" si="0"/>
        <v>3120</v>
      </c>
      <c r="F29" s="23"/>
      <c r="G29" s="25">
        <f t="shared" si="1"/>
        <v>3120</v>
      </c>
      <c r="H29" s="24"/>
      <c r="I29" s="38"/>
    </row>
    <row r="30" spans="1:9" x14ac:dyDescent="0.2">
      <c r="A30" s="32">
        <v>29</v>
      </c>
      <c r="B30" s="26" t="s">
        <v>30</v>
      </c>
      <c r="C30" s="27">
        <v>3528.5</v>
      </c>
      <c r="D30" s="24">
        <v>278.5</v>
      </c>
      <c r="E30" s="25">
        <f t="shared" si="0"/>
        <v>3250</v>
      </c>
      <c r="F30" s="23"/>
      <c r="G30" s="25">
        <f t="shared" si="1"/>
        <v>3250</v>
      </c>
      <c r="H30" s="24"/>
      <c r="I30" s="38"/>
    </row>
    <row r="31" spans="1:9" x14ac:dyDescent="0.2">
      <c r="A31" s="32">
        <v>31</v>
      </c>
      <c r="B31" s="26" t="s">
        <v>35</v>
      </c>
      <c r="C31" s="27">
        <v>3816</v>
      </c>
      <c r="D31" s="24">
        <v>316</v>
      </c>
      <c r="E31" s="25">
        <f t="shared" si="0"/>
        <v>3500</v>
      </c>
      <c r="F31" s="23">
        <v>500</v>
      </c>
      <c r="G31" s="25">
        <f t="shared" si="1"/>
        <v>3000</v>
      </c>
      <c r="H31" s="24">
        <v>4000</v>
      </c>
      <c r="I31" s="38"/>
    </row>
    <row r="32" spans="1:9" x14ac:dyDescent="0.2">
      <c r="A32" s="1">
        <v>32</v>
      </c>
      <c r="B32" s="26" t="s">
        <v>37</v>
      </c>
      <c r="C32" s="27"/>
      <c r="D32" s="24"/>
      <c r="E32" s="25">
        <f t="shared" si="0"/>
        <v>0</v>
      </c>
      <c r="F32" s="23"/>
      <c r="G32" s="25">
        <f t="shared" si="1"/>
        <v>0</v>
      </c>
      <c r="H32" s="24">
        <v>2000</v>
      </c>
      <c r="I32" s="38"/>
    </row>
    <row r="33" spans="1:9" x14ac:dyDescent="0.2">
      <c r="A33" s="1">
        <v>33</v>
      </c>
      <c r="B33" s="26" t="s">
        <v>36</v>
      </c>
      <c r="C33" s="27">
        <v>2687</v>
      </c>
      <c r="D33" s="24">
        <v>187</v>
      </c>
      <c r="E33" s="25">
        <f t="shared" si="0"/>
        <v>2500</v>
      </c>
      <c r="F33" s="23"/>
      <c r="G33" s="25">
        <f t="shared" si="1"/>
        <v>2500</v>
      </c>
      <c r="H33" s="24"/>
      <c r="I33" s="38"/>
    </row>
    <row r="34" spans="1:9" x14ac:dyDescent="0.2">
      <c r="A34" s="1">
        <v>34</v>
      </c>
      <c r="B34" s="26" t="s">
        <v>38</v>
      </c>
      <c r="C34" s="27">
        <v>2687</v>
      </c>
      <c r="D34" s="24">
        <v>187</v>
      </c>
      <c r="E34" s="25">
        <f t="shared" si="0"/>
        <v>2500</v>
      </c>
      <c r="F34" s="23"/>
      <c r="G34" s="25">
        <f t="shared" si="1"/>
        <v>2500</v>
      </c>
      <c r="H34" s="24"/>
      <c r="I34" s="38"/>
    </row>
    <row r="35" spans="1:9" x14ac:dyDescent="0.2">
      <c r="A35" s="33">
        <v>35</v>
      </c>
      <c r="B35" s="26" t="s">
        <v>39</v>
      </c>
      <c r="C35" s="27">
        <v>4413.5</v>
      </c>
      <c r="D35" s="24">
        <v>413.5</v>
      </c>
      <c r="E35" s="25">
        <f t="shared" si="0"/>
        <v>4000</v>
      </c>
      <c r="F35" s="23"/>
      <c r="G35" s="25">
        <f t="shared" si="1"/>
        <v>4000</v>
      </c>
      <c r="H35" s="24"/>
      <c r="I35" s="38"/>
    </row>
    <row r="36" spans="1:9" x14ac:dyDescent="0.2">
      <c r="A36" s="33">
        <v>36</v>
      </c>
      <c r="B36" s="26" t="s">
        <v>48</v>
      </c>
      <c r="C36" s="27">
        <v>2406.5</v>
      </c>
      <c r="D36" s="24">
        <v>156.5</v>
      </c>
      <c r="E36" s="25">
        <f t="shared" si="0"/>
        <v>2250</v>
      </c>
      <c r="F36" s="23"/>
      <c r="G36" s="25">
        <f t="shared" si="1"/>
        <v>2250</v>
      </c>
      <c r="H36" s="24"/>
      <c r="I36" s="38"/>
    </row>
    <row r="37" spans="1:9" x14ac:dyDescent="0.2">
      <c r="A37" s="33">
        <v>37</v>
      </c>
      <c r="B37" s="26" t="s">
        <v>43</v>
      </c>
      <c r="C37" s="27">
        <v>4113.5</v>
      </c>
      <c r="D37" s="24">
        <v>363.5</v>
      </c>
      <c r="E37" s="25">
        <f t="shared" si="0"/>
        <v>3750</v>
      </c>
      <c r="F37" s="23"/>
      <c r="G37" s="25">
        <f t="shared" si="1"/>
        <v>3750</v>
      </c>
      <c r="H37" s="24"/>
      <c r="I37" s="38"/>
    </row>
    <row r="38" spans="1:9" x14ac:dyDescent="0.2">
      <c r="A38" s="1">
        <v>38</v>
      </c>
      <c r="B38" s="26" t="s">
        <v>44</v>
      </c>
      <c r="C38" s="27">
        <v>3816</v>
      </c>
      <c r="D38" s="24">
        <v>316</v>
      </c>
      <c r="E38" s="25">
        <f t="shared" si="0"/>
        <v>3500</v>
      </c>
      <c r="F38" s="23"/>
      <c r="G38" s="25">
        <f t="shared" si="1"/>
        <v>3500</v>
      </c>
      <c r="H38" s="24"/>
      <c r="I38" s="38"/>
    </row>
    <row r="39" spans="1:9" x14ac:dyDescent="0.2">
      <c r="A39" s="1">
        <v>39</v>
      </c>
      <c r="B39" s="26" t="s">
        <v>46</v>
      </c>
      <c r="C39" s="27">
        <v>4474.5</v>
      </c>
      <c r="D39" s="24">
        <v>424.5</v>
      </c>
      <c r="E39" s="25">
        <f t="shared" si="0"/>
        <v>4050</v>
      </c>
      <c r="F39" s="23"/>
      <c r="G39" s="25">
        <f t="shared" si="1"/>
        <v>4050</v>
      </c>
      <c r="H39" s="24"/>
      <c r="I39" s="38"/>
    </row>
    <row r="40" spans="1:9" x14ac:dyDescent="0.2">
      <c r="A40" s="1">
        <v>40</v>
      </c>
      <c r="B40" s="26" t="s">
        <v>47</v>
      </c>
      <c r="C40" s="27">
        <v>4413.5</v>
      </c>
      <c r="D40" s="24">
        <v>413.5</v>
      </c>
      <c r="E40" s="25">
        <f t="shared" si="0"/>
        <v>4000</v>
      </c>
      <c r="F40" s="23"/>
      <c r="G40" s="25">
        <f t="shared" si="1"/>
        <v>4000</v>
      </c>
      <c r="H40" s="24"/>
      <c r="I40" s="38"/>
    </row>
    <row r="41" spans="1:9" x14ac:dyDescent="0.2">
      <c r="A41" s="1">
        <v>41</v>
      </c>
      <c r="B41" s="26" t="s">
        <v>49</v>
      </c>
      <c r="C41" s="27">
        <v>3816</v>
      </c>
      <c r="D41" s="24">
        <v>316</v>
      </c>
      <c r="E41" s="25">
        <f t="shared" si="0"/>
        <v>3500</v>
      </c>
      <c r="F41" s="23"/>
      <c r="G41" s="25">
        <f t="shared" si="1"/>
        <v>3500</v>
      </c>
      <c r="H41" s="24"/>
      <c r="I41" s="38"/>
    </row>
    <row r="42" spans="1:9" x14ac:dyDescent="0.2">
      <c r="A42" s="1">
        <v>42</v>
      </c>
      <c r="B42" s="26" t="s">
        <v>50</v>
      </c>
      <c r="C42" s="27">
        <v>3248</v>
      </c>
      <c r="D42" s="24">
        <v>248</v>
      </c>
      <c r="E42" s="25">
        <f t="shared" si="0"/>
        <v>3000</v>
      </c>
      <c r="F42" s="23"/>
      <c r="G42" s="25">
        <f t="shared" si="1"/>
        <v>3000</v>
      </c>
      <c r="H42" s="24"/>
      <c r="I42" s="38"/>
    </row>
    <row r="43" spans="1:9" x14ac:dyDescent="0.2">
      <c r="A43" s="1">
        <v>43</v>
      </c>
      <c r="B43" s="26" t="s">
        <v>52</v>
      </c>
      <c r="C43" s="27">
        <v>2687</v>
      </c>
      <c r="D43" s="24">
        <v>187</v>
      </c>
      <c r="E43" s="25">
        <f t="shared" si="0"/>
        <v>2500</v>
      </c>
      <c r="F43" s="23"/>
      <c r="G43" s="25">
        <f t="shared" si="1"/>
        <v>2500</v>
      </c>
      <c r="H43" s="24"/>
      <c r="I43" s="38"/>
    </row>
    <row r="44" spans="1:9" x14ac:dyDescent="0.2">
      <c r="A44" s="19"/>
      <c r="B44" s="28" t="s">
        <v>45</v>
      </c>
      <c r="C44" s="28">
        <f>SUM(C6:C43)</f>
        <v>149585.5</v>
      </c>
      <c r="D44" s="29">
        <f>SUM(D6:D43)</f>
        <v>14551.5</v>
      </c>
      <c r="E44" s="30">
        <f>SUM(E6:E43)</f>
        <v>135034</v>
      </c>
      <c r="F44" s="28">
        <f>SUM(F6:F38)</f>
        <v>2500</v>
      </c>
      <c r="G44" s="30">
        <f>SUM(G6:G43)</f>
        <v>132534</v>
      </c>
      <c r="H44" s="31">
        <f>SUM(H6:H38)</f>
        <v>12000</v>
      </c>
    </row>
    <row r="45" spans="1:9" x14ac:dyDescent="0.2">
      <c r="A45" s="38"/>
      <c r="B45" s="38"/>
      <c r="C45" s="38"/>
      <c r="D45" s="38"/>
      <c r="E45" s="38"/>
      <c r="F45" s="39"/>
      <c r="G45" s="38"/>
    </row>
    <row r="46" spans="1:9" ht="15" x14ac:dyDescent="0.25">
      <c r="A46" s="38"/>
      <c r="B46" s="13"/>
      <c r="C46" s="14"/>
      <c r="D46" s="14"/>
      <c r="E46" s="14"/>
      <c r="F46" s="15"/>
      <c r="G46" s="14"/>
      <c r="H46" s="16"/>
    </row>
    <row r="47" spans="1:9" x14ac:dyDescent="0.2">
      <c r="A47" s="2"/>
      <c r="B47" s="38"/>
      <c r="C47" s="39"/>
      <c r="D47" s="38"/>
      <c r="E47" s="38"/>
      <c r="F47" s="39"/>
      <c r="G47" s="38"/>
      <c r="H47" s="38"/>
    </row>
    <row r="48" spans="1:9" ht="15" x14ac:dyDescent="0.25">
      <c r="A48" s="38"/>
      <c r="B48" s="17"/>
      <c r="C48" s="18"/>
      <c r="D48" s="18"/>
      <c r="E48" s="18"/>
      <c r="F48" s="18"/>
      <c r="G48" s="18"/>
      <c r="H48" s="14"/>
    </row>
    <row r="49" spans="1:7" x14ac:dyDescent="0.2">
      <c r="A49" s="38"/>
      <c r="B49" s="38"/>
      <c r="C49" s="38"/>
      <c r="D49" s="38"/>
      <c r="E49" s="38"/>
      <c r="F49" s="12"/>
      <c r="G49" s="38"/>
    </row>
    <row r="50" spans="1:7" x14ac:dyDescent="0.2">
      <c r="A50" s="38"/>
      <c r="B50" s="3"/>
      <c r="C50" s="5"/>
      <c r="D50" s="38"/>
      <c r="E50" s="38"/>
      <c r="F50" s="39"/>
      <c r="G50" s="38"/>
    </row>
    <row r="51" spans="1:7" x14ac:dyDescent="0.2">
      <c r="A51" s="38"/>
      <c r="B51" s="38"/>
      <c r="C51" s="38"/>
      <c r="D51" s="38"/>
      <c r="E51" s="38"/>
      <c r="F51" s="12"/>
      <c r="G51" s="38"/>
    </row>
    <row r="52" spans="1:7" x14ac:dyDescent="0.2">
      <c r="A52" s="2"/>
      <c r="B52" s="6"/>
      <c r="C52" s="7"/>
      <c r="D52" s="38"/>
      <c r="E52" s="38"/>
      <c r="F52" s="39"/>
    </row>
    <row r="53" spans="1:7" x14ac:dyDescent="0.2">
      <c r="A53" s="2"/>
      <c r="B53" s="8"/>
      <c r="C53" s="7"/>
      <c r="D53" s="38"/>
      <c r="E53" s="38"/>
      <c r="F53" s="39"/>
    </row>
    <row r="54" spans="1:7" x14ac:dyDescent="0.2">
      <c r="A54" s="2"/>
      <c r="B54" s="6"/>
      <c r="C54" s="7"/>
      <c r="D54" s="38"/>
      <c r="E54" s="38"/>
      <c r="F54" s="39"/>
    </row>
    <row r="55" spans="1:7" x14ac:dyDescent="0.2">
      <c r="A55" s="2"/>
      <c r="B55" s="8"/>
      <c r="C55" s="7"/>
      <c r="D55" s="38"/>
      <c r="E55" s="38"/>
      <c r="F55" s="39"/>
    </row>
    <row r="56" spans="1:7" x14ac:dyDescent="0.2">
      <c r="A56" s="2"/>
      <c r="B56" s="3"/>
      <c r="C56" s="4"/>
      <c r="D56" s="38"/>
      <c r="E56" s="38"/>
      <c r="F56" s="4"/>
    </row>
    <row r="57" spans="1:7" x14ac:dyDescent="0.2">
      <c r="A57" s="38"/>
      <c r="B57" s="38"/>
      <c r="C57" s="38"/>
      <c r="D57" s="38"/>
      <c r="E57" s="38"/>
      <c r="F57" s="39"/>
    </row>
    <row r="58" spans="1:7" x14ac:dyDescent="0.2">
      <c r="A58" s="38"/>
      <c r="B58" s="38"/>
      <c r="C58" s="38"/>
      <c r="D58" s="38"/>
      <c r="E58" s="38"/>
      <c r="F58" s="39"/>
    </row>
    <row r="59" spans="1:7" x14ac:dyDescent="0.2">
      <c r="A59" s="38"/>
      <c r="B59" s="3"/>
      <c r="C59" s="5"/>
      <c r="D59" s="38"/>
      <c r="E59" s="38"/>
      <c r="F59" s="4"/>
    </row>
  </sheetData>
  <mergeCells count="3">
    <mergeCell ref="A1:H1"/>
    <mergeCell ref="A2:H2"/>
    <mergeCell ref="A3:H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workbookViewId="0">
      <selection activeCell="J16" sqref="J16"/>
    </sheetView>
  </sheetViews>
  <sheetFormatPr baseColWidth="10" defaultRowHeight="12.75" x14ac:dyDescent="0.2"/>
  <cols>
    <col min="1" max="1" width="4" style="37" bestFit="1" customWidth="1"/>
    <col min="2" max="2" width="35.140625" style="37" customWidth="1"/>
    <col min="3" max="3" width="13.5703125" style="37" customWidth="1"/>
    <col min="4" max="4" width="12.7109375" style="37" customWidth="1"/>
    <col min="5" max="5" width="12.42578125" style="37" customWidth="1"/>
    <col min="6" max="6" width="11.28515625" style="37" bestFit="1" customWidth="1"/>
    <col min="7" max="7" width="12.5703125" style="37" customWidth="1"/>
    <col min="8" max="8" width="11.5703125" style="37" bestFit="1" customWidth="1"/>
    <col min="9" max="16384" width="11.42578125" style="37"/>
  </cols>
  <sheetData>
    <row r="1" spans="1:9" ht="15" customHeight="1" x14ac:dyDescent="0.2">
      <c r="A1" s="34" t="s">
        <v>40</v>
      </c>
      <c r="B1" s="35"/>
      <c r="C1" s="35"/>
      <c r="D1" s="35"/>
      <c r="E1" s="35"/>
      <c r="F1" s="35"/>
      <c r="G1" s="35"/>
      <c r="H1" s="36"/>
    </row>
    <row r="2" spans="1:9" ht="15" customHeight="1" x14ac:dyDescent="0.2">
      <c r="A2" s="34" t="s">
        <v>29</v>
      </c>
      <c r="B2" s="35"/>
      <c r="C2" s="35"/>
      <c r="D2" s="35"/>
      <c r="E2" s="35"/>
      <c r="F2" s="35"/>
      <c r="G2" s="35"/>
      <c r="H2" s="36"/>
    </row>
    <row r="3" spans="1:9" ht="15" customHeight="1" x14ac:dyDescent="0.2">
      <c r="A3" s="34" t="s">
        <v>55</v>
      </c>
      <c r="B3" s="35"/>
      <c r="C3" s="35"/>
      <c r="D3" s="35"/>
      <c r="E3" s="35"/>
      <c r="F3" s="35"/>
      <c r="G3" s="35"/>
      <c r="H3" s="36"/>
    </row>
    <row r="4" spans="1:9" x14ac:dyDescent="0.2">
      <c r="A4" s="19"/>
      <c r="B4" s="19"/>
      <c r="C4" s="20" t="s">
        <v>0</v>
      </c>
      <c r="D4" s="19"/>
      <c r="E4" s="21" t="s">
        <v>9</v>
      </c>
      <c r="F4" s="21" t="s">
        <v>22</v>
      </c>
      <c r="G4" s="21" t="s">
        <v>9</v>
      </c>
      <c r="H4" s="21" t="s">
        <v>24</v>
      </c>
      <c r="I4" s="38"/>
    </row>
    <row r="5" spans="1:9" x14ac:dyDescent="0.2">
      <c r="A5" s="20" t="s">
        <v>1</v>
      </c>
      <c r="B5" s="20" t="s">
        <v>2</v>
      </c>
      <c r="C5" s="20" t="s">
        <v>3</v>
      </c>
      <c r="D5" s="21" t="s">
        <v>11</v>
      </c>
      <c r="E5" s="21" t="s">
        <v>10</v>
      </c>
      <c r="F5" s="22" t="s">
        <v>23</v>
      </c>
      <c r="G5" s="21" t="s">
        <v>10</v>
      </c>
      <c r="H5" s="21" t="s">
        <v>23</v>
      </c>
      <c r="I5" s="38"/>
    </row>
    <row r="6" spans="1:9" x14ac:dyDescent="0.2">
      <c r="A6" s="1">
        <v>1</v>
      </c>
      <c r="B6" s="19" t="s">
        <v>4</v>
      </c>
      <c r="C6" s="23">
        <v>13038</v>
      </c>
      <c r="D6" s="24">
        <v>2288</v>
      </c>
      <c r="E6" s="25">
        <f>C6-D6</f>
        <v>10750</v>
      </c>
      <c r="F6" s="23"/>
      <c r="G6" s="25">
        <f>E6-F6</f>
        <v>10750</v>
      </c>
      <c r="H6" s="24"/>
      <c r="I6" s="38"/>
    </row>
    <row r="7" spans="1:9" x14ac:dyDescent="0.2">
      <c r="A7" s="1">
        <v>2</v>
      </c>
      <c r="B7" s="19" t="s">
        <v>5</v>
      </c>
      <c r="C7" s="23">
        <v>3816</v>
      </c>
      <c r="D7" s="24">
        <v>316</v>
      </c>
      <c r="E7" s="25">
        <f t="shared" ref="E7:E43" si="0">C7-D7</f>
        <v>3500</v>
      </c>
      <c r="F7" s="23"/>
      <c r="G7" s="25">
        <f t="shared" ref="G7:G43" si="1">E7-F7</f>
        <v>3500</v>
      </c>
      <c r="H7" s="24"/>
      <c r="I7" s="38"/>
    </row>
    <row r="8" spans="1:9" x14ac:dyDescent="0.2">
      <c r="A8" s="1">
        <v>3</v>
      </c>
      <c r="B8" s="19" t="s">
        <v>6</v>
      </c>
      <c r="C8" s="23">
        <v>4737.5</v>
      </c>
      <c r="D8" s="24">
        <v>471.5</v>
      </c>
      <c r="E8" s="25">
        <f t="shared" si="0"/>
        <v>4266</v>
      </c>
      <c r="F8" s="23">
        <v>1000</v>
      </c>
      <c r="G8" s="25">
        <f t="shared" si="1"/>
        <v>3266</v>
      </c>
      <c r="H8" s="24">
        <v>5000</v>
      </c>
      <c r="I8" s="38"/>
    </row>
    <row r="9" spans="1:9" x14ac:dyDescent="0.2">
      <c r="A9" s="1">
        <v>4</v>
      </c>
      <c r="B9" s="26" t="s">
        <v>7</v>
      </c>
      <c r="C9" s="23">
        <v>5482.5</v>
      </c>
      <c r="D9" s="24">
        <v>616.5</v>
      </c>
      <c r="E9" s="25">
        <f t="shared" si="0"/>
        <v>4866</v>
      </c>
      <c r="F9" s="23"/>
      <c r="G9" s="25">
        <f t="shared" si="1"/>
        <v>4866</v>
      </c>
      <c r="H9" s="24"/>
      <c r="I9" s="38"/>
    </row>
    <row r="10" spans="1:9" x14ac:dyDescent="0.2">
      <c r="A10" s="1">
        <v>5</v>
      </c>
      <c r="B10" s="19" t="s">
        <v>12</v>
      </c>
      <c r="C10" s="23">
        <v>2687</v>
      </c>
      <c r="D10" s="24">
        <v>187</v>
      </c>
      <c r="E10" s="25">
        <f t="shared" si="0"/>
        <v>2500</v>
      </c>
      <c r="F10" s="23"/>
      <c r="G10" s="25">
        <f t="shared" si="1"/>
        <v>2500</v>
      </c>
      <c r="H10" s="24"/>
      <c r="I10" s="38"/>
    </row>
    <row r="11" spans="1:9" x14ac:dyDescent="0.2">
      <c r="A11" s="1">
        <v>6</v>
      </c>
      <c r="B11" s="26" t="s">
        <v>28</v>
      </c>
      <c r="C11" s="27">
        <v>3528.5</v>
      </c>
      <c r="D11" s="24">
        <v>278.5</v>
      </c>
      <c r="E11" s="25">
        <f t="shared" si="0"/>
        <v>3250</v>
      </c>
      <c r="F11" s="23"/>
      <c r="G11" s="25">
        <f t="shared" si="1"/>
        <v>3250</v>
      </c>
      <c r="H11" s="24"/>
      <c r="I11" s="38"/>
    </row>
    <row r="12" spans="1:9" x14ac:dyDescent="0.2">
      <c r="A12" s="1">
        <v>7</v>
      </c>
      <c r="B12" s="26" t="s">
        <v>8</v>
      </c>
      <c r="C12" s="27">
        <v>4737.5</v>
      </c>
      <c r="D12" s="24">
        <v>471.5</v>
      </c>
      <c r="E12" s="25">
        <f t="shared" si="0"/>
        <v>4266</v>
      </c>
      <c r="F12" s="23"/>
      <c r="G12" s="25">
        <f t="shared" si="1"/>
        <v>4266</v>
      </c>
      <c r="H12" s="24"/>
      <c r="I12" s="38"/>
    </row>
    <row r="13" spans="1:9" x14ac:dyDescent="0.2">
      <c r="A13" s="1">
        <v>8</v>
      </c>
      <c r="B13" s="26" t="s">
        <v>13</v>
      </c>
      <c r="C13" s="27">
        <v>4413.5</v>
      </c>
      <c r="D13" s="24">
        <v>413.5</v>
      </c>
      <c r="E13" s="25">
        <f t="shared" si="0"/>
        <v>4000</v>
      </c>
      <c r="F13" s="23"/>
      <c r="G13" s="25">
        <f t="shared" si="1"/>
        <v>4000</v>
      </c>
      <c r="H13" s="24"/>
      <c r="I13" s="38"/>
    </row>
    <row r="14" spans="1:9" x14ac:dyDescent="0.2">
      <c r="A14" s="1">
        <v>9</v>
      </c>
      <c r="B14" s="26" t="s">
        <v>17</v>
      </c>
      <c r="C14" s="27">
        <v>3816</v>
      </c>
      <c r="D14" s="24">
        <v>316</v>
      </c>
      <c r="E14" s="25">
        <f t="shared" si="0"/>
        <v>3500</v>
      </c>
      <c r="F14" s="23"/>
      <c r="G14" s="25">
        <f t="shared" si="1"/>
        <v>3500</v>
      </c>
      <c r="H14" s="24"/>
      <c r="I14" s="38"/>
    </row>
    <row r="15" spans="1:9" x14ac:dyDescent="0.2">
      <c r="A15" s="1">
        <v>10</v>
      </c>
      <c r="B15" s="26" t="s">
        <v>25</v>
      </c>
      <c r="C15" s="27">
        <v>2687</v>
      </c>
      <c r="D15" s="24">
        <v>187</v>
      </c>
      <c r="E15" s="25">
        <f t="shared" si="0"/>
        <v>2500</v>
      </c>
      <c r="F15" s="23"/>
      <c r="G15" s="25">
        <f t="shared" si="1"/>
        <v>2500</v>
      </c>
      <c r="H15" s="24"/>
      <c r="I15" s="38"/>
    </row>
    <row r="16" spans="1:9" x14ac:dyDescent="0.2">
      <c r="A16" s="1">
        <v>11</v>
      </c>
      <c r="B16" s="26" t="s">
        <v>16</v>
      </c>
      <c r="C16" s="27">
        <v>2126</v>
      </c>
      <c r="D16" s="24">
        <v>126</v>
      </c>
      <c r="E16" s="25">
        <f t="shared" si="0"/>
        <v>2000</v>
      </c>
      <c r="F16" s="23"/>
      <c r="G16" s="25">
        <f t="shared" si="1"/>
        <v>2000</v>
      </c>
      <c r="H16" s="24"/>
      <c r="I16" s="38"/>
    </row>
    <row r="17" spans="1:9" x14ac:dyDescent="0.2">
      <c r="A17" s="1">
        <v>12</v>
      </c>
      <c r="B17" s="26" t="s">
        <v>19</v>
      </c>
      <c r="C17" s="27">
        <v>4113.5</v>
      </c>
      <c r="D17" s="24">
        <v>363.5</v>
      </c>
      <c r="E17" s="25">
        <f t="shared" si="0"/>
        <v>3750</v>
      </c>
      <c r="F17" s="23"/>
      <c r="G17" s="25">
        <f t="shared" si="1"/>
        <v>3750</v>
      </c>
      <c r="H17" s="24"/>
      <c r="I17" s="38"/>
    </row>
    <row r="18" spans="1:9" x14ac:dyDescent="0.2">
      <c r="A18" s="1">
        <v>13</v>
      </c>
      <c r="B18" s="26" t="s">
        <v>33</v>
      </c>
      <c r="C18" s="27">
        <v>4413.5</v>
      </c>
      <c r="D18" s="24">
        <v>413.5</v>
      </c>
      <c r="E18" s="25">
        <f t="shared" si="0"/>
        <v>4000</v>
      </c>
      <c r="F18" s="23"/>
      <c r="G18" s="25">
        <f t="shared" si="1"/>
        <v>4000</v>
      </c>
      <c r="H18" s="24"/>
      <c r="I18" s="38"/>
    </row>
    <row r="19" spans="1:9" x14ac:dyDescent="0.2">
      <c r="A19" s="1">
        <v>14</v>
      </c>
      <c r="B19" s="26" t="s">
        <v>20</v>
      </c>
      <c r="C19" s="27">
        <v>5653</v>
      </c>
      <c r="D19" s="24">
        <v>653</v>
      </c>
      <c r="E19" s="25">
        <f t="shared" si="0"/>
        <v>5000</v>
      </c>
      <c r="F19" s="23"/>
      <c r="G19" s="25">
        <f t="shared" si="1"/>
        <v>5000</v>
      </c>
      <c r="H19" s="24"/>
      <c r="I19" s="38"/>
    </row>
    <row r="20" spans="1:9" x14ac:dyDescent="0.2">
      <c r="A20" s="1">
        <v>15</v>
      </c>
      <c r="B20" s="26" t="s">
        <v>14</v>
      </c>
      <c r="C20" s="27">
        <v>3816</v>
      </c>
      <c r="D20" s="24">
        <v>316</v>
      </c>
      <c r="E20" s="25">
        <f t="shared" si="0"/>
        <v>3500</v>
      </c>
      <c r="F20" s="23"/>
      <c r="G20" s="25">
        <f t="shared" si="1"/>
        <v>3500</v>
      </c>
      <c r="H20" s="24"/>
      <c r="I20" s="38"/>
    </row>
    <row r="21" spans="1:9" x14ac:dyDescent="0.2">
      <c r="A21" s="1">
        <v>16</v>
      </c>
      <c r="B21" s="26" t="s">
        <v>15</v>
      </c>
      <c r="C21" s="27">
        <v>5653</v>
      </c>
      <c r="D21" s="24">
        <v>653</v>
      </c>
      <c r="E21" s="25">
        <f t="shared" si="0"/>
        <v>5000</v>
      </c>
      <c r="F21" s="23"/>
      <c r="G21" s="25">
        <f t="shared" si="1"/>
        <v>5000</v>
      </c>
      <c r="H21" s="24" t="s">
        <v>41</v>
      </c>
      <c r="I21" s="38"/>
    </row>
    <row r="22" spans="1:9" x14ac:dyDescent="0.2">
      <c r="A22" s="1">
        <v>18</v>
      </c>
      <c r="B22" s="26" t="s">
        <v>21</v>
      </c>
      <c r="C22" s="27">
        <v>1056.5</v>
      </c>
      <c r="D22" s="24">
        <v>56.5</v>
      </c>
      <c r="E22" s="25">
        <v>1000</v>
      </c>
      <c r="F22" s="23"/>
      <c r="G22" s="25">
        <f t="shared" si="1"/>
        <v>1000</v>
      </c>
      <c r="H22" s="24"/>
      <c r="I22" s="38"/>
    </row>
    <row r="23" spans="1:9" x14ac:dyDescent="0.2">
      <c r="A23" s="32">
        <v>19</v>
      </c>
      <c r="B23" s="26" t="s">
        <v>27</v>
      </c>
      <c r="C23" s="27">
        <v>2687</v>
      </c>
      <c r="D23" s="24">
        <v>187</v>
      </c>
      <c r="E23" s="25">
        <f t="shared" si="0"/>
        <v>2500</v>
      </c>
      <c r="F23" s="23"/>
      <c r="G23" s="25">
        <f t="shared" si="1"/>
        <v>2500</v>
      </c>
      <c r="H23" s="24"/>
      <c r="I23" s="38"/>
    </row>
    <row r="24" spans="1:9" x14ac:dyDescent="0.2">
      <c r="A24" s="32">
        <v>22</v>
      </c>
      <c r="B24" s="26" t="s">
        <v>32</v>
      </c>
      <c r="C24" s="27">
        <v>3816</v>
      </c>
      <c r="D24" s="24">
        <v>316</v>
      </c>
      <c r="E24" s="25">
        <f t="shared" si="0"/>
        <v>3500</v>
      </c>
      <c r="F24" s="23"/>
      <c r="G24" s="25">
        <f t="shared" si="1"/>
        <v>3500</v>
      </c>
      <c r="H24" s="24"/>
      <c r="I24" s="38"/>
    </row>
    <row r="25" spans="1:9" x14ac:dyDescent="0.2">
      <c r="A25" s="32">
        <v>24</v>
      </c>
      <c r="B25" s="26" t="s">
        <v>26</v>
      </c>
      <c r="C25" s="27">
        <v>2687</v>
      </c>
      <c r="D25" s="24">
        <v>187</v>
      </c>
      <c r="E25" s="25">
        <f t="shared" si="0"/>
        <v>2500</v>
      </c>
      <c r="F25" s="23"/>
      <c r="G25" s="25">
        <f t="shared" si="1"/>
        <v>2500</v>
      </c>
      <c r="H25" s="24"/>
      <c r="I25" s="38"/>
    </row>
    <row r="26" spans="1:9" x14ac:dyDescent="0.2">
      <c r="A26" s="1">
        <v>25</v>
      </c>
      <c r="B26" s="26" t="s">
        <v>42</v>
      </c>
      <c r="C26" s="27">
        <v>3528.5</v>
      </c>
      <c r="D26" s="24">
        <v>278.5</v>
      </c>
      <c r="E26" s="25">
        <f t="shared" si="0"/>
        <v>3250</v>
      </c>
      <c r="F26" s="23"/>
      <c r="G26" s="25">
        <f t="shared" si="1"/>
        <v>3250</v>
      </c>
      <c r="H26" s="24"/>
      <c r="I26" s="38"/>
    </row>
    <row r="27" spans="1:9" x14ac:dyDescent="0.2">
      <c r="A27" s="32">
        <v>26</v>
      </c>
      <c r="B27" s="26" t="s">
        <v>34</v>
      </c>
      <c r="C27" s="27">
        <v>4677</v>
      </c>
      <c r="D27" s="24">
        <v>461</v>
      </c>
      <c r="E27" s="25">
        <f t="shared" si="0"/>
        <v>4216</v>
      </c>
      <c r="F27" s="23"/>
      <c r="G27" s="25">
        <f t="shared" si="1"/>
        <v>4216</v>
      </c>
      <c r="H27" s="24"/>
      <c r="I27" s="38"/>
    </row>
    <row r="28" spans="1:9" x14ac:dyDescent="0.2">
      <c r="A28" s="32">
        <v>28</v>
      </c>
      <c r="B28" s="26" t="s">
        <v>31</v>
      </c>
      <c r="C28" s="27">
        <v>3383</v>
      </c>
      <c r="D28" s="24">
        <v>263</v>
      </c>
      <c r="E28" s="25">
        <f t="shared" si="0"/>
        <v>3120</v>
      </c>
      <c r="F28" s="23"/>
      <c r="G28" s="25">
        <f t="shared" si="1"/>
        <v>3120</v>
      </c>
      <c r="H28" s="24"/>
      <c r="I28" s="38"/>
    </row>
    <row r="29" spans="1:9" x14ac:dyDescent="0.2">
      <c r="A29" s="32">
        <v>29</v>
      </c>
      <c r="B29" s="26" t="s">
        <v>30</v>
      </c>
      <c r="C29" s="27">
        <v>3528.5</v>
      </c>
      <c r="D29" s="24">
        <v>278.5</v>
      </c>
      <c r="E29" s="25">
        <f t="shared" si="0"/>
        <v>3250</v>
      </c>
      <c r="F29" s="23"/>
      <c r="G29" s="25">
        <f t="shared" si="1"/>
        <v>3250</v>
      </c>
      <c r="H29" s="24"/>
      <c r="I29" s="38"/>
    </row>
    <row r="30" spans="1:9" x14ac:dyDescent="0.2">
      <c r="A30" s="32">
        <v>31</v>
      </c>
      <c r="B30" s="26" t="s">
        <v>35</v>
      </c>
      <c r="C30" s="27">
        <v>3816</v>
      </c>
      <c r="D30" s="24">
        <v>316</v>
      </c>
      <c r="E30" s="25">
        <f t="shared" si="0"/>
        <v>3500</v>
      </c>
      <c r="F30" s="23">
        <v>500</v>
      </c>
      <c r="G30" s="25">
        <f t="shared" si="1"/>
        <v>3000</v>
      </c>
      <c r="H30" s="24">
        <v>3500</v>
      </c>
      <c r="I30" s="38"/>
    </row>
    <row r="31" spans="1:9" x14ac:dyDescent="0.2">
      <c r="A31" s="1">
        <v>32</v>
      </c>
      <c r="B31" s="26" t="s">
        <v>37</v>
      </c>
      <c r="C31" s="27"/>
      <c r="D31" s="24"/>
      <c r="E31" s="25">
        <f t="shared" si="0"/>
        <v>0</v>
      </c>
      <c r="F31" s="23"/>
      <c r="G31" s="25">
        <f t="shared" si="1"/>
        <v>0</v>
      </c>
      <c r="H31" s="24">
        <v>2000</v>
      </c>
      <c r="I31" s="38"/>
    </row>
    <row r="32" spans="1:9" x14ac:dyDescent="0.2">
      <c r="A32" s="1">
        <v>33</v>
      </c>
      <c r="B32" s="26" t="s">
        <v>36</v>
      </c>
      <c r="C32" s="27">
        <v>2687</v>
      </c>
      <c r="D32" s="24">
        <v>187</v>
      </c>
      <c r="E32" s="25">
        <f t="shared" si="0"/>
        <v>2500</v>
      </c>
      <c r="F32" s="23"/>
      <c r="G32" s="25">
        <f t="shared" si="1"/>
        <v>2500</v>
      </c>
      <c r="H32" s="24"/>
      <c r="I32" s="38"/>
    </row>
    <row r="33" spans="1:9" x14ac:dyDescent="0.2">
      <c r="A33" s="1">
        <v>34</v>
      </c>
      <c r="B33" s="26" t="s">
        <v>38</v>
      </c>
      <c r="C33" s="27">
        <v>2687</v>
      </c>
      <c r="D33" s="24">
        <v>187</v>
      </c>
      <c r="E33" s="25">
        <f t="shared" si="0"/>
        <v>2500</v>
      </c>
      <c r="F33" s="23"/>
      <c r="G33" s="25">
        <f t="shared" si="1"/>
        <v>2500</v>
      </c>
      <c r="H33" s="24"/>
      <c r="I33" s="38"/>
    </row>
    <row r="34" spans="1:9" x14ac:dyDescent="0.2">
      <c r="A34" s="33">
        <v>35</v>
      </c>
      <c r="B34" s="26" t="s">
        <v>39</v>
      </c>
      <c r="C34" s="27">
        <v>4413.5</v>
      </c>
      <c r="D34" s="24">
        <v>413.5</v>
      </c>
      <c r="E34" s="25">
        <f t="shared" si="0"/>
        <v>4000</v>
      </c>
      <c r="F34" s="23"/>
      <c r="G34" s="25">
        <f t="shared" si="1"/>
        <v>4000</v>
      </c>
      <c r="H34" s="24"/>
      <c r="I34" s="38"/>
    </row>
    <row r="35" spans="1:9" x14ac:dyDescent="0.2">
      <c r="A35" s="33">
        <v>36</v>
      </c>
      <c r="B35" s="26" t="s">
        <v>48</v>
      </c>
      <c r="C35" s="27">
        <v>2406.5</v>
      </c>
      <c r="D35" s="24">
        <v>156.5</v>
      </c>
      <c r="E35" s="25">
        <f t="shared" si="0"/>
        <v>2250</v>
      </c>
      <c r="F35" s="23"/>
      <c r="G35" s="25">
        <f t="shared" si="1"/>
        <v>2250</v>
      </c>
      <c r="H35" s="24"/>
      <c r="I35" s="38"/>
    </row>
    <row r="36" spans="1:9" x14ac:dyDescent="0.2">
      <c r="A36" s="33">
        <v>37</v>
      </c>
      <c r="B36" s="26" t="s">
        <v>43</v>
      </c>
      <c r="C36" s="27">
        <v>4113.5</v>
      </c>
      <c r="D36" s="24">
        <v>363.5</v>
      </c>
      <c r="E36" s="25">
        <f t="shared" si="0"/>
        <v>3750</v>
      </c>
      <c r="F36" s="23"/>
      <c r="G36" s="25">
        <f t="shared" si="1"/>
        <v>3750</v>
      </c>
      <c r="H36" s="24"/>
      <c r="I36" s="38"/>
    </row>
    <row r="37" spans="1:9" x14ac:dyDescent="0.2">
      <c r="A37" s="1">
        <v>38</v>
      </c>
      <c r="B37" s="26" t="s">
        <v>44</v>
      </c>
      <c r="C37" s="27">
        <v>3816</v>
      </c>
      <c r="D37" s="24">
        <v>316</v>
      </c>
      <c r="E37" s="25">
        <f t="shared" si="0"/>
        <v>3500</v>
      </c>
      <c r="F37" s="23"/>
      <c r="G37" s="25">
        <f t="shared" si="1"/>
        <v>3500</v>
      </c>
      <c r="H37" s="24"/>
      <c r="I37" s="38"/>
    </row>
    <row r="38" spans="1:9" x14ac:dyDescent="0.2">
      <c r="A38" s="1">
        <v>39</v>
      </c>
      <c r="B38" s="26" t="s">
        <v>46</v>
      </c>
      <c r="C38" s="27">
        <v>4474.5</v>
      </c>
      <c r="D38" s="24">
        <v>424.5</v>
      </c>
      <c r="E38" s="25">
        <f t="shared" si="0"/>
        <v>4050</v>
      </c>
      <c r="F38" s="23"/>
      <c r="G38" s="25">
        <f t="shared" si="1"/>
        <v>4050</v>
      </c>
      <c r="H38" s="24"/>
      <c r="I38" s="38"/>
    </row>
    <row r="39" spans="1:9" x14ac:dyDescent="0.2">
      <c r="A39" s="1">
        <v>40</v>
      </c>
      <c r="B39" s="26" t="s">
        <v>47</v>
      </c>
      <c r="C39" s="27">
        <v>4413.5</v>
      </c>
      <c r="D39" s="24">
        <v>413.5</v>
      </c>
      <c r="E39" s="25">
        <f t="shared" si="0"/>
        <v>4000</v>
      </c>
      <c r="F39" s="23"/>
      <c r="G39" s="25">
        <f t="shared" si="1"/>
        <v>4000</v>
      </c>
      <c r="H39" s="24"/>
      <c r="I39" s="38"/>
    </row>
    <row r="40" spans="1:9" x14ac:dyDescent="0.2">
      <c r="A40" s="1">
        <v>41</v>
      </c>
      <c r="B40" s="26" t="s">
        <v>49</v>
      </c>
      <c r="C40" s="27">
        <v>3816</v>
      </c>
      <c r="D40" s="24">
        <v>316</v>
      </c>
      <c r="E40" s="25">
        <f t="shared" si="0"/>
        <v>3500</v>
      </c>
      <c r="F40" s="23"/>
      <c r="G40" s="25">
        <f t="shared" si="1"/>
        <v>3500</v>
      </c>
      <c r="H40" s="24"/>
      <c r="I40" s="38"/>
    </row>
    <row r="41" spans="1:9" x14ac:dyDescent="0.2">
      <c r="A41" s="1">
        <v>42</v>
      </c>
      <c r="B41" s="26" t="s">
        <v>50</v>
      </c>
      <c r="C41" s="27">
        <v>3248</v>
      </c>
      <c r="D41" s="24">
        <v>248</v>
      </c>
      <c r="E41" s="25">
        <f t="shared" si="0"/>
        <v>3000</v>
      </c>
      <c r="F41" s="23"/>
      <c r="G41" s="25">
        <f t="shared" si="1"/>
        <v>3000</v>
      </c>
      <c r="H41" s="24"/>
      <c r="I41" s="38"/>
    </row>
    <row r="42" spans="1:9" x14ac:dyDescent="0.2">
      <c r="A42" s="1">
        <v>43</v>
      </c>
      <c r="B42" s="26" t="s">
        <v>52</v>
      </c>
      <c r="C42" s="27">
        <v>2687</v>
      </c>
      <c r="D42" s="24">
        <v>187</v>
      </c>
      <c r="E42" s="25">
        <f t="shared" si="0"/>
        <v>2500</v>
      </c>
      <c r="F42" s="23"/>
      <c r="G42" s="25">
        <f t="shared" si="1"/>
        <v>2500</v>
      </c>
      <c r="H42" s="24"/>
      <c r="I42" s="38"/>
    </row>
    <row r="43" spans="1:9" x14ac:dyDescent="0.2">
      <c r="A43" s="1">
        <v>44</v>
      </c>
      <c r="B43" s="26" t="s">
        <v>56</v>
      </c>
      <c r="C43" s="27">
        <v>2687</v>
      </c>
      <c r="D43" s="24">
        <v>187</v>
      </c>
      <c r="E43" s="25">
        <f t="shared" si="0"/>
        <v>2500</v>
      </c>
      <c r="F43" s="23"/>
      <c r="G43" s="25">
        <f t="shared" si="1"/>
        <v>2500</v>
      </c>
      <c r="H43" s="24"/>
      <c r="I43" s="38"/>
    </row>
    <row r="44" spans="1:9" x14ac:dyDescent="0.2">
      <c r="A44" s="19"/>
      <c r="B44" s="28" t="s">
        <v>45</v>
      </c>
      <c r="C44" s="28">
        <f>SUM(C6:C43)</f>
        <v>145347.5</v>
      </c>
      <c r="D44" s="29">
        <f>SUM(D6:D43)</f>
        <v>13813.5</v>
      </c>
      <c r="E44" s="30">
        <f>SUM(E6:E43)</f>
        <v>131534</v>
      </c>
      <c r="F44" s="28">
        <f>SUM(F6:F37)</f>
        <v>1500</v>
      </c>
      <c r="G44" s="30">
        <f>SUM(G6:G43)</f>
        <v>130034</v>
      </c>
      <c r="H44" s="31">
        <f>SUM(H6:H37)</f>
        <v>10500</v>
      </c>
    </row>
    <row r="45" spans="1:9" x14ac:dyDescent="0.2">
      <c r="A45" s="38"/>
      <c r="B45" s="38"/>
      <c r="C45" s="38"/>
      <c r="D45" s="38"/>
      <c r="E45" s="38"/>
      <c r="F45" s="39"/>
      <c r="G45" s="38"/>
    </row>
    <row r="46" spans="1:9" ht="15" x14ac:dyDescent="0.25">
      <c r="A46" s="38"/>
      <c r="B46" s="13"/>
      <c r="C46" s="14"/>
      <c r="D46" s="14"/>
      <c r="E46" s="14"/>
      <c r="F46" s="15"/>
      <c r="G46" s="14"/>
      <c r="H46" s="16"/>
    </row>
    <row r="47" spans="1:9" x14ac:dyDescent="0.2">
      <c r="A47" s="2"/>
      <c r="B47" s="38"/>
      <c r="C47" s="39"/>
      <c r="D47" s="38"/>
      <c r="E47" s="38"/>
      <c r="F47" s="39"/>
      <c r="G47" s="38"/>
      <c r="H47" s="38"/>
    </row>
    <row r="48" spans="1:9" ht="15" x14ac:dyDescent="0.25">
      <c r="A48" s="38"/>
      <c r="B48" s="17"/>
      <c r="C48" s="18"/>
      <c r="D48" s="18"/>
      <c r="E48" s="18"/>
      <c r="F48" s="18"/>
      <c r="G48" s="18"/>
      <c r="H48" s="14"/>
    </row>
    <row r="49" spans="1:7" x14ac:dyDescent="0.2">
      <c r="A49" s="38"/>
      <c r="B49" s="38"/>
      <c r="C49" s="38"/>
      <c r="D49" s="38"/>
      <c r="E49" s="38"/>
      <c r="F49" s="12"/>
      <c r="G49" s="38"/>
    </row>
    <row r="50" spans="1:7" x14ac:dyDescent="0.2">
      <c r="A50" s="38"/>
      <c r="B50" s="3"/>
      <c r="C50" s="5"/>
      <c r="D50" s="38"/>
      <c r="E50" s="38"/>
      <c r="F50" s="39"/>
      <c r="G50" s="38"/>
    </row>
    <row r="51" spans="1:7" x14ac:dyDescent="0.2">
      <c r="A51" s="38"/>
      <c r="B51" s="38"/>
      <c r="C51" s="38"/>
      <c r="D51" s="38"/>
      <c r="E51" s="38"/>
      <c r="F51" s="12"/>
      <c r="G51" s="38"/>
    </row>
    <row r="52" spans="1:7" x14ac:dyDescent="0.2">
      <c r="A52" s="2"/>
      <c r="B52" s="6"/>
      <c r="C52" s="7"/>
      <c r="D52" s="38"/>
      <c r="E52" s="38"/>
      <c r="F52" s="39"/>
    </row>
    <row r="53" spans="1:7" x14ac:dyDescent="0.2">
      <c r="A53" s="2"/>
      <c r="B53" s="8"/>
      <c r="C53" s="7"/>
      <c r="D53" s="38"/>
      <c r="E53" s="38"/>
      <c r="F53" s="39"/>
    </row>
    <row r="54" spans="1:7" x14ac:dyDescent="0.2">
      <c r="A54" s="2"/>
      <c r="B54" s="6"/>
      <c r="C54" s="7"/>
      <c r="D54" s="38"/>
      <c r="E54" s="38"/>
      <c r="F54" s="39"/>
    </row>
    <row r="55" spans="1:7" x14ac:dyDescent="0.2">
      <c r="A55" s="2"/>
      <c r="B55" s="8"/>
      <c r="C55" s="7"/>
      <c r="D55" s="38"/>
      <c r="E55" s="38"/>
      <c r="F55" s="39"/>
    </row>
    <row r="56" spans="1:7" x14ac:dyDescent="0.2">
      <c r="A56" s="2"/>
      <c r="B56" s="3"/>
      <c r="C56" s="4"/>
      <c r="D56" s="38"/>
      <c r="E56" s="38"/>
      <c r="F56" s="4"/>
    </row>
    <row r="57" spans="1:7" x14ac:dyDescent="0.2">
      <c r="A57" s="38"/>
      <c r="B57" s="38"/>
      <c r="C57" s="38"/>
      <c r="D57" s="38"/>
      <c r="E57" s="38"/>
      <c r="F57" s="39"/>
    </row>
    <row r="58" spans="1:7" x14ac:dyDescent="0.2">
      <c r="A58" s="38"/>
      <c r="B58" s="38"/>
      <c r="C58" s="38"/>
      <c r="D58" s="38"/>
      <c r="E58" s="38"/>
      <c r="F58" s="39"/>
    </row>
    <row r="59" spans="1:7" x14ac:dyDescent="0.2">
      <c r="A59" s="38"/>
      <c r="B59" s="3"/>
      <c r="C59" s="5"/>
      <c r="D59" s="38"/>
      <c r="E59" s="38"/>
      <c r="F59" s="4"/>
    </row>
  </sheetData>
  <mergeCells count="3">
    <mergeCell ref="A1:H1"/>
    <mergeCell ref="A2:H2"/>
    <mergeCell ref="A3:H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workbookViewId="0">
      <selection activeCell="K14" sqref="K14"/>
    </sheetView>
  </sheetViews>
  <sheetFormatPr baseColWidth="10" defaultRowHeight="12.75" x14ac:dyDescent="0.2"/>
  <cols>
    <col min="1" max="1" width="4" style="37" bestFit="1" customWidth="1"/>
    <col min="2" max="2" width="35.140625" style="37" customWidth="1"/>
    <col min="3" max="3" width="13.5703125" style="37" customWidth="1"/>
    <col min="4" max="4" width="12.7109375" style="37" customWidth="1"/>
    <col min="5" max="5" width="12.42578125" style="37" customWidth="1"/>
    <col min="6" max="6" width="11.28515625" style="37" bestFit="1" customWidth="1"/>
    <col min="7" max="7" width="12.5703125" style="37" customWidth="1"/>
    <col min="8" max="8" width="11.5703125" style="37" bestFit="1" customWidth="1"/>
    <col min="9" max="16384" width="11.42578125" style="37"/>
  </cols>
  <sheetData>
    <row r="1" spans="1:9" ht="15" customHeight="1" x14ac:dyDescent="0.2">
      <c r="A1" s="34" t="s">
        <v>40</v>
      </c>
      <c r="B1" s="35"/>
      <c r="C1" s="35"/>
      <c r="D1" s="35"/>
      <c r="E1" s="35"/>
      <c r="F1" s="35"/>
      <c r="G1" s="35"/>
      <c r="H1" s="36"/>
    </row>
    <row r="2" spans="1:9" ht="15" customHeight="1" x14ac:dyDescent="0.2">
      <c r="A2" s="34" t="s">
        <v>29</v>
      </c>
      <c r="B2" s="35"/>
      <c r="C2" s="35"/>
      <c r="D2" s="35"/>
      <c r="E2" s="35"/>
      <c r="F2" s="35"/>
      <c r="G2" s="35"/>
      <c r="H2" s="36"/>
    </row>
    <row r="3" spans="1:9" ht="15" customHeight="1" x14ac:dyDescent="0.2">
      <c r="A3" s="34" t="s">
        <v>57</v>
      </c>
      <c r="B3" s="35"/>
      <c r="C3" s="35"/>
      <c r="D3" s="35"/>
      <c r="E3" s="35"/>
      <c r="F3" s="35"/>
      <c r="G3" s="35"/>
      <c r="H3" s="36"/>
    </row>
    <row r="4" spans="1:9" x14ac:dyDescent="0.2">
      <c r="A4" s="19"/>
      <c r="B4" s="19"/>
      <c r="C4" s="20" t="s">
        <v>0</v>
      </c>
      <c r="D4" s="19"/>
      <c r="E4" s="21" t="s">
        <v>9</v>
      </c>
      <c r="F4" s="21" t="s">
        <v>22</v>
      </c>
      <c r="G4" s="21" t="s">
        <v>9</v>
      </c>
      <c r="H4" s="21" t="s">
        <v>24</v>
      </c>
      <c r="I4" s="38"/>
    </row>
    <row r="5" spans="1:9" x14ac:dyDescent="0.2">
      <c r="A5" s="20" t="s">
        <v>1</v>
      </c>
      <c r="B5" s="20" t="s">
        <v>2</v>
      </c>
      <c r="C5" s="20" t="s">
        <v>3</v>
      </c>
      <c r="D5" s="21" t="s">
        <v>11</v>
      </c>
      <c r="E5" s="21" t="s">
        <v>10</v>
      </c>
      <c r="F5" s="22" t="s">
        <v>23</v>
      </c>
      <c r="G5" s="21" t="s">
        <v>10</v>
      </c>
      <c r="H5" s="21" t="s">
        <v>23</v>
      </c>
      <c r="I5" s="38"/>
    </row>
    <row r="6" spans="1:9" x14ac:dyDescent="0.2">
      <c r="A6" s="1">
        <v>1</v>
      </c>
      <c r="B6" s="19" t="s">
        <v>4</v>
      </c>
      <c r="C6" s="23">
        <v>13038</v>
      </c>
      <c r="D6" s="24">
        <v>2288</v>
      </c>
      <c r="E6" s="25">
        <f>C6-D6</f>
        <v>10750</v>
      </c>
      <c r="F6" s="23"/>
      <c r="G6" s="25">
        <f>E6-F6</f>
        <v>10750</v>
      </c>
      <c r="H6" s="24"/>
      <c r="I6" s="38"/>
    </row>
    <row r="7" spans="1:9" x14ac:dyDescent="0.2">
      <c r="A7" s="1">
        <v>2</v>
      </c>
      <c r="B7" s="19" t="s">
        <v>5</v>
      </c>
      <c r="C7" s="23">
        <v>3816</v>
      </c>
      <c r="D7" s="24">
        <v>316</v>
      </c>
      <c r="E7" s="25">
        <f t="shared" ref="E7:E43" si="0">C7-D7</f>
        <v>3500</v>
      </c>
      <c r="F7" s="23"/>
      <c r="G7" s="25">
        <f t="shared" ref="G7:G43" si="1">E7-F7</f>
        <v>3500</v>
      </c>
      <c r="H7" s="24"/>
      <c r="I7" s="38"/>
    </row>
    <row r="8" spans="1:9" x14ac:dyDescent="0.2">
      <c r="A8" s="1">
        <v>3</v>
      </c>
      <c r="B8" s="19" t="s">
        <v>6</v>
      </c>
      <c r="C8" s="23">
        <v>4737.5</v>
      </c>
      <c r="D8" s="24">
        <v>471.5</v>
      </c>
      <c r="E8" s="25">
        <f t="shared" si="0"/>
        <v>4266</v>
      </c>
      <c r="F8" s="23">
        <v>1000</v>
      </c>
      <c r="G8" s="25">
        <f t="shared" si="1"/>
        <v>3266</v>
      </c>
      <c r="H8" s="24">
        <v>4000</v>
      </c>
      <c r="I8" s="38"/>
    </row>
    <row r="9" spans="1:9" x14ac:dyDescent="0.2">
      <c r="A9" s="1">
        <v>4</v>
      </c>
      <c r="B9" s="26" t="s">
        <v>7</v>
      </c>
      <c r="C9" s="23">
        <v>5482.5</v>
      </c>
      <c r="D9" s="24">
        <v>616.5</v>
      </c>
      <c r="E9" s="25">
        <f t="shared" si="0"/>
        <v>4866</v>
      </c>
      <c r="F9" s="23"/>
      <c r="G9" s="25">
        <f t="shared" si="1"/>
        <v>4866</v>
      </c>
      <c r="H9" s="24"/>
      <c r="I9" s="38"/>
    </row>
    <row r="10" spans="1:9" x14ac:dyDescent="0.2">
      <c r="A10" s="1">
        <v>5</v>
      </c>
      <c r="B10" s="19" t="s">
        <v>12</v>
      </c>
      <c r="C10" s="23">
        <v>2687</v>
      </c>
      <c r="D10" s="24">
        <v>187</v>
      </c>
      <c r="E10" s="25">
        <f t="shared" si="0"/>
        <v>2500</v>
      </c>
      <c r="F10" s="23"/>
      <c r="G10" s="25">
        <f t="shared" si="1"/>
        <v>2500</v>
      </c>
      <c r="H10" s="24"/>
      <c r="I10" s="38"/>
    </row>
    <row r="11" spans="1:9" x14ac:dyDescent="0.2">
      <c r="A11" s="1">
        <v>6</v>
      </c>
      <c r="B11" s="26" t="s">
        <v>28</v>
      </c>
      <c r="C11" s="27">
        <v>3528.5</v>
      </c>
      <c r="D11" s="24">
        <v>278.5</v>
      </c>
      <c r="E11" s="25">
        <f t="shared" si="0"/>
        <v>3250</v>
      </c>
      <c r="F11" s="23"/>
      <c r="G11" s="25">
        <f t="shared" si="1"/>
        <v>3250</v>
      </c>
      <c r="H11" s="24"/>
      <c r="I11" s="38"/>
    </row>
    <row r="12" spans="1:9" x14ac:dyDescent="0.2">
      <c r="A12" s="1">
        <v>7</v>
      </c>
      <c r="B12" s="26" t="s">
        <v>8</v>
      </c>
      <c r="C12" s="27">
        <v>4737.5</v>
      </c>
      <c r="D12" s="24">
        <v>471.5</v>
      </c>
      <c r="E12" s="25">
        <f t="shared" si="0"/>
        <v>4266</v>
      </c>
      <c r="F12" s="23"/>
      <c r="G12" s="25">
        <f t="shared" si="1"/>
        <v>4266</v>
      </c>
      <c r="H12" s="24"/>
      <c r="I12" s="38"/>
    </row>
    <row r="13" spans="1:9" x14ac:dyDescent="0.2">
      <c r="A13" s="1">
        <v>8</v>
      </c>
      <c r="B13" s="26" t="s">
        <v>13</v>
      </c>
      <c r="C13" s="27">
        <v>4413.5</v>
      </c>
      <c r="D13" s="24">
        <v>413.5</v>
      </c>
      <c r="E13" s="25">
        <f t="shared" si="0"/>
        <v>4000</v>
      </c>
      <c r="F13" s="23"/>
      <c r="G13" s="25">
        <f t="shared" si="1"/>
        <v>4000</v>
      </c>
      <c r="H13" s="24"/>
      <c r="I13" s="38"/>
    </row>
    <row r="14" spans="1:9" x14ac:dyDescent="0.2">
      <c r="A14" s="1">
        <v>9</v>
      </c>
      <c r="B14" s="26" t="s">
        <v>17</v>
      </c>
      <c r="C14" s="27">
        <v>3816</v>
      </c>
      <c r="D14" s="24">
        <v>316</v>
      </c>
      <c r="E14" s="25">
        <f t="shared" si="0"/>
        <v>3500</v>
      </c>
      <c r="F14" s="23"/>
      <c r="G14" s="25">
        <f t="shared" si="1"/>
        <v>3500</v>
      </c>
      <c r="H14" s="24"/>
      <c r="I14" s="38"/>
    </row>
    <row r="15" spans="1:9" x14ac:dyDescent="0.2">
      <c r="A15" s="1">
        <v>10</v>
      </c>
      <c r="B15" s="26" t="s">
        <v>25</v>
      </c>
      <c r="C15" s="27">
        <v>2687</v>
      </c>
      <c r="D15" s="24">
        <v>187</v>
      </c>
      <c r="E15" s="25">
        <f t="shared" si="0"/>
        <v>2500</v>
      </c>
      <c r="F15" s="23"/>
      <c r="G15" s="25">
        <f t="shared" si="1"/>
        <v>2500</v>
      </c>
      <c r="H15" s="24"/>
      <c r="I15" s="38"/>
    </row>
    <row r="16" spans="1:9" x14ac:dyDescent="0.2">
      <c r="A16" s="1">
        <v>11</v>
      </c>
      <c r="B16" s="26" t="s">
        <v>16</v>
      </c>
      <c r="C16" s="27">
        <v>2126</v>
      </c>
      <c r="D16" s="24">
        <v>126</v>
      </c>
      <c r="E16" s="25">
        <f t="shared" si="0"/>
        <v>2000</v>
      </c>
      <c r="F16" s="23"/>
      <c r="G16" s="25">
        <f t="shared" si="1"/>
        <v>2000</v>
      </c>
      <c r="H16" s="24"/>
      <c r="I16" s="38"/>
    </row>
    <row r="17" spans="1:9" x14ac:dyDescent="0.2">
      <c r="A17" s="1">
        <v>12</v>
      </c>
      <c r="B17" s="26" t="s">
        <v>19</v>
      </c>
      <c r="C17" s="27">
        <v>4113.5</v>
      </c>
      <c r="D17" s="24">
        <v>363.5</v>
      </c>
      <c r="E17" s="25">
        <f t="shared" si="0"/>
        <v>3750</v>
      </c>
      <c r="F17" s="23"/>
      <c r="G17" s="25">
        <f t="shared" si="1"/>
        <v>3750</v>
      </c>
      <c r="H17" s="24"/>
      <c r="I17" s="38"/>
    </row>
    <row r="18" spans="1:9" x14ac:dyDescent="0.2">
      <c r="A18" s="1">
        <v>13</v>
      </c>
      <c r="B18" s="26" t="s">
        <v>33</v>
      </c>
      <c r="C18" s="27">
        <v>4413.5</v>
      </c>
      <c r="D18" s="24">
        <v>413.5</v>
      </c>
      <c r="E18" s="25">
        <f t="shared" si="0"/>
        <v>4000</v>
      </c>
      <c r="F18" s="23"/>
      <c r="G18" s="25">
        <f t="shared" si="1"/>
        <v>4000</v>
      </c>
      <c r="H18" s="24"/>
      <c r="I18" s="38"/>
    </row>
    <row r="19" spans="1:9" x14ac:dyDescent="0.2">
      <c r="A19" s="1">
        <v>14</v>
      </c>
      <c r="B19" s="26" t="s">
        <v>20</v>
      </c>
      <c r="C19" s="27">
        <v>5653</v>
      </c>
      <c r="D19" s="24">
        <v>653</v>
      </c>
      <c r="E19" s="25">
        <f t="shared" si="0"/>
        <v>5000</v>
      </c>
      <c r="F19" s="23"/>
      <c r="G19" s="25">
        <f t="shared" si="1"/>
        <v>5000</v>
      </c>
      <c r="H19" s="24"/>
      <c r="I19" s="38"/>
    </row>
    <row r="20" spans="1:9" x14ac:dyDescent="0.2">
      <c r="A20" s="1">
        <v>15</v>
      </c>
      <c r="B20" s="26" t="s">
        <v>14</v>
      </c>
      <c r="C20" s="27">
        <v>3816</v>
      </c>
      <c r="D20" s="24">
        <v>316</v>
      </c>
      <c r="E20" s="25">
        <f t="shared" si="0"/>
        <v>3500</v>
      </c>
      <c r="F20" s="23"/>
      <c r="G20" s="25">
        <f t="shared" si="1"/>
        <v>3500</v>
      </c>
      <c r="H20" s="24"/>
      <c r="I20" s="38"/>
    </row>
    <row r="21" spans="1:9" x14ac:dyDescent="0.2">
      <c r="A21" s="1">
        <v>16</v>
      </c>
      <c r="B21" s="26" t="s">
        <v>15</v>
      </c>
      <c r="C21" s="27">
        <v>5653</v>
      </c>
      <c r="D21" s="24">
        <v>653</v>
      </c>
      <c r="E21" s="25">
        <f t="shared" si="0"/>
        <v>5000</v>
      </c>
      <c r="F21" s="23"/>
      <c r="G21" s="25">
        <f t="shared" si="1"/>
        <v>5000</v>
      </c>
      <c r="H21" s="24" t="s">
        <v>41</v>
      </c>
      <c r="I21" s="38"/>
    </row>
    <row r="22" spans="1:9" x14ac:dyDescent="0.2">
      <c r="A22" s="1">
        <v>18</v>
      </c>
      <c r="B22" s="26" t="s">
        <v>21</v>
      </c>
      <c r="C22" s="27">
        <v>1056.5</v>
      </c>
      <c r="D22" s="24">
        <v>56.5</v>
      </c>
      <c r="E22" s="25">
        <v>1000</v>
      </c>
      <c r="F22" s="23"/>
      <c r="G22" s="25">
        <f t="shared" si="1"/>
        <v>1000</v>
      </c>
      <c r="H22" s="24"/>
      <c r="I22" s="38"/>
    </row>
    <row r="23" spans="1:9" x14ac:dyDescent="0.2">
      <c r="A23" s="32">
        <v>19</v>
      </c>
      <c r="B23" s="26" t="s">
        <v>27</v>
      </c>
      <c r="C23" s="27">
        <v>2687</v>
      </c>
      <c r="D23" s="24">
        <v>187</v>
      </c>
      <c r="E23" s="25">
        <f t="shared" si="0"/>
        <v>2500</v>
      </c>
      <c r="F23" s="23"/>
      <c r="G23" s="25">
        <f t="shared" si="1"/>
        <v>2500</v>
      </c>
      <c r="H23" s="24"/>
      <c r="I23" s="38"/>
    </row>
    <row r="24" spans="1:9" x14ac:dyDescent="0.2">
      <c r="A24" s="32">
        <v>22</v>
      </c>
      <c r="B24" s="26" t="s">
        <v>32</v>
      </c>
      <c r="C24" s="27">
        <v>3816</v>
      </c>
      <c r="D24" s="24">
        <v>316</v>
      </c>
      <c r="E24" s="25">
        <f t="shared" si="0"/>
        <v>3500</v>
      </c>
      <c r="F24" s="23"/>
      <c r="G24" s="25">
        <f t="shared" si="1"/>
        <v>3500</v>
      </c>
      <c r="H24" s="24"/>
      <c r="I24" s="38"/>
    </row>
    <row r="25" spans="1:9" x14ac:dyDescent="0.2">
      <c r="A25" s="32">
        <v>24</v>
      </c>
      <c r="B25" s="26" t="s">
        <v>26</v>
      </c>
      <c r="C25" s="27">
        <v>2687</v>
      </c>
      <c r="D25" s="24">
        <v>187</v>
      </c>
      <c r="E25" s="25">
        <f t="shared" si="0"/>
        <v>2500</v>
      </c>
      <c r="F25" s="23"/>
      <c r="G25" s="25">
        <f t="shared" si="1"/>
        <v>2500</v>
      </c>
      <c r="H25" s="24"/>
      <c r="I25" s="38"/>
    </row>
    <row r="26" spans="1:9" x14ac:dyDescent="0.2">
      <c r="A26" s="1">
        <v>25</v>
      </c>
      <c r="B26" s="26" t="s">
        <v>42</v>
      </c>
      <c r="C26" s="27">
        <v>3528.5</v>
      </c>
      <c r="D26" s="24">
        <v>278.5</v>
      </c>
      <c r="E26" s="25">
        <f t="shared" si="0"/>
        <v>3250</v>
      </c>
      <c r="F26" s="23"/>
      <c r="G26" s="25">
        <f t="shared" si="1"/>
        <v>3250</v>
      </c>
      <c r="H26" s="24"/>
      <c r="I26" s="38"/>
    </row>
    <row r="27" spans="1:9" x14ac:dyDescent="0.2">
      <c r="A27" s="32">
        <v>26</v>
      </c>
      <c r="B27" s="26" t="s">
        <v>34</v>
      </c>
      <c r="C27" s="27">
        <v>4677</v>
      </c>
      <c r="D27" s="24">
        <v>461</v>
      </c>
      <c r="E27" s="25">
        <f t="shared" si="0"/>
        <v>4216</v>
      </c>
      <c r="F27" s="23"/>
      <c r="G27" s="25">
        <f t="shared" si="1"/>
        <v>4216</v>
      </c>
      <c r="H27" s="24"/>
      <c r="I27" s="38"/>
    </row>
    <row r="28" spans="1:9" x14ac:dyDescent="0.2">
      <c r="A28" s="32">
        <v>28</v>
      </c>
      <c r="B28" s="26" t="s">
        <v>31</v>
      </c>
      <c r="C28" s="27">
        <v>3383</v>
      </c>
      <c r="D28" s="24">
        <v>263</v>
      </c>
      <c r="E28" s="25">
        <f t="shared" si="0"/>
        <v>3120</v>
      </c>
      <c r="F28" s="23"/>
      <c r="G28" s="25">
        <f t="shared" si="1"/>
        <v>3120</v>
      </c>
      <c r="H28" s="24"/>
      <c r="I28" s="38"/>
    </row>
    <row r="29" spans="1:9" x14ac:dyDescent="0.2">
      <c r="A29" s="32">
        <v>29</v>
      </c>
      <c r="B29" s="26" t="s">
        <v>30</v>
      </c>
      <c r="C29" s="27">
        <v>3528.5</v>
      </c>
      <c r="D29" s="24">
        <v>278.5</v>
      </c>
      <c r="E29" s="25">
        <f t="shared" si="0"/>
        <v>3250</v>
      </c>
      <c r="F29" s="23"/>
      <c r="G29" s="25">
        <f t="shared" si="1"/>
        <v>3250</v>
      </c>
      <c r="H29" s="24"/>
      <c r="I29" s="38"/>
    </row>
    <row r="30" spans="1:9" x14ac:dyDescent="0.2">
      <c r="A30" s="32">
        <v>31</v>
      </c>
      <c r="B30" s="26" t="s">
        <v>35</v>
      </c>
      <c r="C30" s="27">
        <v>3816</v>
      </c>
      <c r="D30" s="24">
        <v>316</v>
      </c>
      <c r="E30" s="25">
        <f t="shared" si="0"/>
        <v>3500</v>
      </c>
      <c r="F30" s="23">
        <v>500</v>
      </c>
      <c r="G30" s="25">
        <f t="shared" si="1"/>
        <v>3000</v>
      </c>
      <c r="H30" s="24">
        <v>3000</v>
      </c>
      <c r="I30" s="38"/>
    </row>
    <row r="31" spans="1:9" x14ac:dyDescent="0.2">
      <c r="A31" s="1">
        <v>32</v>
      </c>
      <c r="B31" s="26" t="s">
        <v>37</v>
      </c>
      <c r="C31" s="27"/>
      <c r="D31" s="24"/>
      <c r="E31" s="25">
        <f t="shared" si="0"/>
        <v>0</v>
      </c>
      <c r="F31" s="23"/>
      <c r="G31" s="25">
        <f t="shared" si="1"/>
        <v>0</v>
      </c>
      <c r="H31" s="24">
        <v>2000</v>
      </c>
      <c r="I31" s="38"/>
    </row>
    <row r="32" spans="1:9" x14ac:dyDescent="0.2">
      <c r="A32" s="1">
        <v>33</v>
      </c>
      <c r="B32" s="26" t="s">
        <v>36</v>
      </c>
      <c r="C32" s="27">
        <v>2687</v>
      </c>
      <c r="D32" s="24">
        <v>187</v>
      </c>
      <c r="E32" s="25">
        <f t="shared" si="0"/>
        <v>2500</v>
      </c>
      <c r="F32" s="23"/>
      <c r="G32" s="25">
        <f t="shared" si="1"/>
        <v>2500</v>
      </c>
      <c r="H32" s="24"/>
      <c r="I32" s="38"/>
    </row>
    <row r="33" spans="1:9" x14ac:dyDescent="0.2">
      <c r="A33" s="1">
        <v>34</v>
      </c>
      <c r="B33" s="26" t="s">
        <v>38</v>
      </c>
      <c r="C33" s="27">
        <v>2687</v>
      </c>
      <c r="D33" s="24">
        <v>187</v>
      </c>
      <c r="E33" s="25">
        <f t="shared" si="0"/>
        <v>2500</v>
      </c>
      <c r="F33" s="23"/>
      <c r="G33" s="25">
        <f t="shared" si="1"/>
        <v>2500</v>
      </c>
      <c r="H33" s="24"/>
      <c r="I33" s="38"/>
    </row>
    <row r="34" spans="1:9" x14ac:dyDescent="0.2">
      <c r="A34" s="33">
        <v>35</v>
      </c>
      <c r="B34" s="26" t="s">
        <v>39</v>
      </c>
      <c r="C34" s="27">
        <v>4413.5</v>
      </c>
      <c r="D34" s="24">
        <v>413.5</v>
      </c>
      <c r="E34" s="25">
        <f t="shared" si="0"/>
        <v>4000</v>
      </c>
      <c r="F34" s="23"/>
      <c r="G34" s="25">
        <f t="shared" si="1"/>
        <v>4000</v>
      </c>
      <c r="H34" s="24"/>
      <c r="I34" s="38"/>
    </row>
    <row r="35" spans="1:9" x14ac:dyDescent="0.2">
      <c r="A35" s="33">
        <v>36</v>
      </c>
      <c r="B35" s="26" t="s">
        <v>48</v>
      </c>
      <c r="C35" s="27">
        <v>2406.5</v>
      </c>
      <c r="D35" s="24">
        <v>156.5</v>
      </c>
      <c r="E35" s="25">
        <f t="shared" si="0"/>
        <v>2250</v>
      </c>
      <c r="F35" s="23"/>
      <c r="G35" s="25">
        <f t="shared" si="1"/>
        <v>2250</v>
      </c>
      <c r="H35" s="24"/>
      <c r="I35" s="38"/>
    </row>
    <row r="36" spans="1:9" x14ac:dyDescent="0.2">
      <c r="A36" s="33">
        <v>37</v>
      </c>
      <c r="B36" s="26" t="s">
        <v>43</v>
      </c>
      <c r="C36" s="27">
        <v>4113.5</v>
      </c>
      <c r="D36" s="24">
        <v>363.5</v>
      </c>
      <c r="E36" s="25">
        <f t="shared" si="0"/>
        <v>3750</v>
      </c>
      <c r="F36" s="23"/>
      <c r="G36" s="25">
        <f t="shared" si="1"/>
        <v>3750</v>
      </c>
      <c r="H36" s="24"/>
      <c r="I36" s="38"/>
    </row>
    <row r="37" spans="1:9" x14ac:dyDescent="0.2">
      <c r="A37" s="1">
        <v>38</v>
      </c>
      <c r="B37" s="26" t="s">
        <v>44</v>
      </c>
      <c r="C37" s="27">
        <v>3816</v>
      </c>
      <c r="D37" s="24">
        <v>316</v>
      </c>
      <c r="E37" s="25">
        <f t="shared" si="0"/>
        <v>3500</v>
      </c>
      <c r="F37" s="23"/>
      <c r="G37" s="25">
        <f t="shared" si="1"/>
        <v>3500</v>
      </c>
      <c r="H37" s="24"/>
      <c r="I37" s="38"/>
    </row>
    <row r="38" spans="1:9" x14ac:dyDescent="0.2">
      <c r="A38" s="1">
        <v>39</v>
      </c>
      <c r="B38" s="26" t="s">
        <v>46</v>
      </c>
      <c r="C38" s="27">
        <v>4474.5</v>
      </c>
      <c r="D38" s="24">
        <v>424.5</v>
      </c>
      <c r="E38" s="25">
        <f t="shared" si="0"/>
        <v>4050</v>
      </c>
      <c r="F38" s="23"/>
      <c r="G38" s="25">
        <f t="shared" si="1"/>
        <v>4050</v>
      </c>
      <c r="H38" s="24"/>
      <c r="I38" s="38"/>
    </row>
    <row r="39" spans="1:9" x14ac:dyDescent="0.2">
      <c r="A39" s="1">
        <v>40</v>
      </c>
      <c r="B39" s="26" t="s">
        <v>47</v>
      </c>
      <c r="C39" s="27">
        <v>4413.5</v>
      </c>
      <c r="D39" s="24">
        <v>413.5</v>
      </c>
      <c r="E39" s="25">
        <f t="shared" si="0"/>
        <v>4000</v>
      </c>
      <c r="F39" s="23"/>
      <c r="G39" s="25">
        <f t="shared" si="1"/>
        <v>4000</v>
      </c>
      <c r="H39" s="24"/>
      <c r="I39" s="38"/>
    </row>
    <row r="40" spans="1:9" x14ac:dyDescent="0.2">
      <c r="A40" s="1">
        <v>41</v>
      </c>
      <c r="B40" s="26" t="s">
        <v>49</v>
      </c>
      <c r="C40" s="27">
        <v>3816</v>
      </c>
      <c r="D40" s="24">
        <v>316</v>
      </c>
      <c r="E40" s="25">
        <f t="shared" si="0"/>
        <v>3500</v>
      </c>
      <c r="F40" s="23"/>
      <c r="G40" s="25">
        <f t="shared" si="1"/>
        <v>3500</v>
      </c>
      <c r="H40" s="24"/>
      <c r="I40" s="38"/>
    </row>
    <row r="41" spans="1:9" x14ac:dyDescent="0.2">
      <c r="A41" s="1">
        <v>42</v>
      </c>
      <c r="B41" s="26" t="s">
        <v>50</v>
      </c>
      <c r="C41" s="27">
        <v>3248</v>
      </c>
      <c r="D41" s="24">
        <v>248</v>
      </c>
      <c r="E41" s="25">
        <f t="shared" si="0"/>
        <v>3000</v>
      </c>
      <c r="F41" s="23"/>
      <c r="G41" s="25">
        <f t="shared" si="1"/>
        <v>3000</v>
      </c>
      <c r="H41" s="24"/>
      <c r="I41" s="38"/>
    </row>
    <row r="42" spans="1:9" x14ac:dyDescent="0.2">
      <c r="A42" s="1">
        <v>43</v>
      </c>
      <c r="B42" s="26" t="s">
        <v>52</v>
      </c>
      <c r="C42" s="27">
        <v>2687</v>
      </c>
      <c r="D42" s="24">
        <v>187</v>
      </c>
      <c r="E42" s="25">
        <f t="shared" si="0"/>
        <v>2500</v>
      </c>
      <c r="F42" s="23"/>
      <c r="G42" s="25">
        <f t="shared" si="1"/>
        <v>2500</v>
      </c>
      <c r="H42" s="24"/>
      <c r="I42" s="38"/>
    </row>
    <row r="43" spans="1:9" x14ac:dyDescent="0.2">
      <c r="A43" s="1">
        <v>44</v>
      </c>
      <c r="B43" s="26" t="s">
        <v>56</v>
      </c>
      <c r="C43" s="27">
        <v>2687</v>
      </c>
      <c r="D43" s="24">
        <v>187</v>
      </c>
      <c r="E43" s="25">
        <f t="shared" si="0"/>
        <v>2500</v>
      </c>
      <c r="F43" s="23"/>
      <c r="G43" s="25">
        <f t="shared" si="1"/>
        <v>2500</v>
      </c>
      <c r="H43" s="24"/>
      <c r="I43" s="38"/>
    </row>
    <row r="44" spans="1:9" x14ac:dyDescent="0.2">
      <c r="A44" s="19"/>
      <c r="B44" s="28" t="s">
        <v>45</v>
      </c>
      <c r="C44" s="28">
        <f>SUM(C6:C43)</f>
        <v>145347.5</v>
      </c>
      <c r="D44" s="29">
        <f>SUM(D6:D43)</f>
        <v>13813.5</v>
      </c>
      <c r="E44" s="30">
        <f>SUM(E6:E43)</f>
        <v>131534</v>
      </c>
      <c r="F44" s="28">
        <f>SUM(F6:F37)</f>
        <v>1500</v>
      </c>
      <c r="G44" s="30">
        <f>SUM(G6:G43)</f>
        <v>130034</v>
      </c>
      <c r="H44" s="31">
        <f>SUM(H6:H37)</f>
        <v>9000</v>
      </c>
    </row>
    <row r="45" spans="1:9" x14ac:dyDescent="0.2">
      <c r="A45" s="38"/>
      <c r="B45" s="38"/>
      <c r="C45" s="38"/>
      <c r="D45" s="38"/>
      <c r="E45" s="38"/>
      <c r="F45" s="39"/>
      <c r="G45" s="38"/>
    </row>
    <row r="46" spans="1:9" ht="15" x14ac:dyDescent="0.25">
      <c r="A46" s="38"/>
      <c r="B46" s="13"/>
      <c r="C46" s="14"/>
      <c r="D46" s="14"/>
      <c r="E46" s="14"/>
      <c r="F46" s="15"/>
      <c r="G46" s="14"/>
      <c r="H46" s="16"/>
    </row>
    <row r="47" spans="1:9" x14ac:dyDescent="0.2">
      <c r="A47" s="2"/>
      <c r="B47" s="38"/>
      <c r="C47" s="39"/>
      <c r="D47" s="38"/>
      <c r="E47" s="38"/>
      <c r="F47" s="39"/>
      <c r="G47" s="38"/>
      <c r="H47" s="38"/>
    </row>
    <row r="48" spans="1:9" ht="15" x14ac:dyDescent="0.25">
      <c r="A48" s="38"/>
      <c r="B48" s="17"/>
      <c r="C48" s="18"/>
      <c r="D48" s="18"/>
      <c r="E48" s="18"/>
      <c r="F48" s="18"/>
      <c r="G48" s="18"/>
      <c r="H48" s="14"/>
    </row>
    <row r="49" spans="1:7" x14ac:dyDescent="0.2">
      <c r="A49" s="38"/>
      <c r="B49" s="38"/>
      <c r="C49" s="38"/>
      <c r="D49" s="38"/>
      <c r="E49" s="38"/>
      <c r="F49" s="12"/>
      <c r="G49" s="38"/>
    </row>
    <row r="50" spans="1:7" x14ac:dyDescent="0.2">
      <c r="A50" s="38"/>
      <c r="B50" s="3"/>
      <c r="C50" s="5"/>
      <c r="D50" s="38"/>
      <c r="E50" s="38"/>
      <c r="F50" s="39"/>
      <c r="G50" s="38"/>
    </row>
    <row r="51" spans="1:7" x14ac:dyDescent="0.2">
      <c r="A51" s="38"/>
      <c r="B51" s="38"/>
      <c r="C51" s="38"/>
      <c r="D51" s="38"/>
      <c r="E51" s="38"/>
      <c r="F51" s="12"/>
      <c r="G51" s="38"/>
    </row>
    <row r="52" spans="1:7" x14ac:dyDescent="0.2">
      <c r="A52" s="2"/>
      <c r="B52" s="6"/>
      <c r="C52" s="7"/>
      <c r="D52" s="38"/>
      <c r="E52" s="38"/>
      <c r="F52" s="39"/>
    </row>
    <row r="53" spans="1:7" x14ac:dyDescent="0.2">
      <c r="A53" s="2"/>
      <c r="B53" s="8"/>
      <c r="C53" s="7"/>
      <c r="D53" s="38"/>
      <c r="E53" s="38"/>
      <c r="F53" s="39"/>
    </row>
    <row r="54" spans="1:7" x14ac:dyDescent="0.2">
      <c r="A54" s="2"/>
      <c r="B54" s="6"/>
      <c r="C54" s="7"/>
      <c r="D54" s="38"/>
      <c r="E54" s="38"/>
      <c r="F54" s="39"/>
    </row>
    <row r="55" spans="1:7" x14ac:dyDescent="0.2">
      <c r="A55" s="2"/>
      <c r="B55" s="8"/>
      <c r="C55" s="7"/>
      <c r="D55" s="38"/>
      <c r="E55" s="38"/>
      <c r="F55" s="39"/>
    </row>
    <row r="56" spans="1:7" x14ac:dyDescent="0.2">
      <c r="A56" s="2"/>
      <c r="B56" s="3"/>
      <c r="C56" s="4"/>
      <c r="D56" s="38"/>
      <c r="E56" s="38"/>
      <c r="F56" s="4"/>
    </row>
    <row r="57" spans="1:7" x14ac:dyDescent="0.2">
      <c r="A57" s="38"/>
      <c r="B57" s="38"/>
      <c r="C57" s="38"/>
      <c r="D57" s="38"/>
      <c r="E57" s="38"/>
      <c r="F57" s="39"/>
    </row>
    <row r="58" spans="1:7" x14ac:dyDescent="0.2">
      <c r="A58" s="38"/>
      <c r="B58" s="38"/>
      <c r="C58" s="38"/>
      <c r="D58" s="38"/>
      <c r="E58" s="38"/>
      <c r="F58" s="39"/>
    </row>
    <row r="59" spans="1:7" x14ac:dyDescent="0.2">
      <c r="A59" s="38"/>
      <c r="B59" s="3"/>
      <c r="C59" s="5"/>
      <c r="D59" s="38"/>
      <c r="E59" s="38"/>
      <c r="F59" s="4"/>
    </row>
  </sheetData>
  <mergeCells count="3">
    <mergeCell ref="A1:H1"/>
    <mergeCell ref="A2:H2"/>
    <mergeCell ref="A3:H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workbookViewId="0">
      <selection activeCell="J15" sqref="J15"/>
    </sheetView>
  </sheetViews>
  <sheetFormatPr baseColWidth="10" defaultRowHeight="12.75" x14ac:dyDescent="0.2"/>
  <cols>
    <col min="1" max="1" width="4" style="37" bestFit="1" customWidth="1"/>
    <col min="2" max="2" width="35.140625" style="37" customWidth="1"/>
    <col min="3" max="3" width="13.5703125" style="37" customWidth="1"/>
    <col min="4" max="4" width="12.7109375" style="37" customWidth="1"/>
    <col min="5" max="5" width="12.42578125" style="37" customWidth="1"/>
    <col min="6" max="6" width="11.28515625" style="37" bestFit="1" customWidth="1"/>
    <col min="7" max="7" width="12.5703125" style="37" customWidth="1"/>
    <col min="8" max="8" width="11.5703125" style="37" bestFit="1" customWidth="1"/>
    <col min="9" max="16384" width="11.42578125" style="37"/>
  </cols>
  <sheetData>
    <row r="1" spans="1:9" ht="15" customHeight="1" x14ac:dyDescent="0.2">
      <c r="A1" s="34" t="s">
        <v>40</v>
      </c>
      <c r="B1" s="35"/>
      <c r="C1" s="35"/>
      <c r="D1" s="35"/>
      <c r="E1" s="35"/>
      <c r="F1" s="35"/>
      <c r="G1" s="35"/>
      <c r="H1" s="36"/>
    </row>
    <row r="2" spans="1:9" ht="15" customHeight="1" x14ac:dyDescent="0.2">
      <c r="A2" s="34" t="s">
        <v>29</v>
      </c>
      <c r="B2" s="35"/>
      <c r="C2" s="35"/>
      <c r="D2" s="35"/>
      <c r="E2" s="35"/>
      <c r="F2" s="35"/>
      <c r="G2" s="35"/>
      <c r="H2" s="36"/>
    </row>
    <row r="3" spans="1:9" ht="15" customHeight="1" x14ac:dyDescent="0.2">
      <c r="A3" s="34" t="s">
        <v>58</v>
      </c>
      <c r="B3" s="35"/>
      <c r="C3" s="35"/>
      <c r="D3" s="35"/>
      <c r="E3" s="35"/>
      <c r="F3" s="35"/>
      <c r="G3" s="35"/>
      <c r="H3" s="36"/>
    </row>
    <row r="4" spans="1:9" x14ac:dyDescent="0.2">
      <c r="A4" s="19"/>
      <c r="B4" s="19"/>
      <c r="C4" s="20" t="s">
        <v>0</v>
      </c>
      <c r="D4" s="19"/>
      <c r="E4" s="21" t="s">
        <v>9</v>
      </c>
      <c r="F4" s="21" t="s">
        <v>22</v>
      </c>
      <c r="G4" s="21" t="s">
        <v>9</v>
      </c>
      <c r="H4" s="21" t="s">
        <v>24</v>
      </c>
      <c r="I4" s="38"/>
    </row>
    <row r="5" spans="1:9" x14ac:dyDescent="0.2">
      <c r="A5" s="20" t="s">
        <v>1</v>
      </c>
      <c r="B5" s="20" t="s">
        <v>2</v>
      </c>
      <c r="C5" s="20" t="s">
        <v>3</v>
      </c>
      <c r="D5" s="21" t="s">
        <v>11</v>
      </c>
      <c r="E5" s="21" t="s">
        <v>10</v>
      </c>
      <c r="F5" s="22" t="s">
        <v>23</v>
      </c>
      <c r="G5" s="21" t="s">
        <v>10</v>
      </c>
      <c r="H5" s="21" t="s">
        <v>23</v>
      </c>
      <c r="I5" s="38"/>
    </row>
    <row r="6" spans="1:9" x14ac:dyDescent="0.2">
      <c r="A6" s="1">
        <v>1</v>
      </c>
      <c r="B6" s="19" t="s">
        <v>4</v>
      </c>
      <c r="C6" s="23">
        <v>13038</v>
      </c>
      <c r="D6" s="24">
        <v>2288</v>
      </c>
      <c r="E6" s="25">
        <f>C6-D6</f>
        <v>10750</v>
      </c>
      <c r="F6" s="23"/>
      <c r="G6" s="25">
        <f>E6-F6</f>
        <v>10750</v>
      </c>
      <c r="H6" s="24"/>
      <c r="I6" s="38"/>
    </row>
    <row r="7" spans="1:9" x14ac:dyDescent="0.2">
      <c r="A7" s="1">
        <v>2</v>
      </c>
      <c r="B7" s="19" t="s">
        <v>5</v>
      </c>
      <c r="C7" s="23">
        <v>3816</v>
      </c>
      <c r="D7" s="24">
        <v>316</v>
      </c>
      <c r="E7" s="25">
        <f t="shared" ref="E7:E43" si="0">C7-D7</f>
        <v>3500</v>
      </c>
      <c r="F7" s="23"/>
      <c r="G7" s="25">
        <f t="shared" ref="G7:G43" si="1">E7-F7</f>
        <v>3500</v>
      </c>
      <c r="H7" s="24"/>
      <c r="I7" s="38"/>
    </row>
    <row r="8" spans="1:9" x14ac:dyDescent="0.2">
      <c r="A8" s="1">
        <v>3</v>
      </c>
      <c r="B8" s="19" t="s">
        <v>6</v>
      </c>
      <c r="C8" s="23">
        <v>4737.5</v>
      </c>
      <c r="D8" s="24">
        <v>471.5</v>
      </c>
      <c r="E8" s="25">
        <f t="shared" si="0"/>
        <v>4266</v>
      </c>
      <c r="F8" s="23">
        <v>1000</v>
      </c>
      <c r="G8" s="25">
        <f t="shared" si="1"/>
        <v>3266</v>
      </c>
      <c r="H8" s="24">
        <v>3000</v>
      </c>
      <c r="I8" s="38"/>
    </row>
    <row r="9" spans="1:9" x14ac:dyDescent="0.2">
      <c r="A9" s="1">
        <v>4</v>
      </c>
      <c r="B9" s="26" t="s">
        <v>7</v>
      </c>
      <c r="C9" s="23">
        <v>5482.5</v>
      </c>
      <c r="D9" s="24">
        <v>616.5</v>
      </c>
      <c r="E9" s="25">
        <f t="shared" si="0"/>
        <v>4866</v>
      </c>
      <c r="F9" s="23"/>
      <c r="G9" s="25">
        <f t="shared" si="1"/>
        <v>4866</v>
      </c>
      <c r="H9" s="24"/>
      <c r="I9" s="38"/>
    </row>
    <row r="10" spans="1:9" x14ac:dyDescent="0.2">
      <c r="A10" s="1">
        <v>5</v>
      </c>
      <c r="B10" s="19" t="s">
        <v>12</v>
      </c>
      <c r="C10" s="23">
        <v>2687</v>
      </c>
      <c r="D10" s="24">
        <v>187</v>
      </c>
      <c r="E10" s="25">
        <f t="shared" si="0"/>
        <v>2500</v>
      </c>
      <c r="F10" s="23"/>
      <c r="G10" s="25">
        <f t="shared" si="1"/>
        <v>2500</v>
      </c>
      <c r="H10" s="24"/>
      <c r="I10" s="38"/>
    </row>
    <row r="11" spans="1:9" x14ac:dyDescent="0.2">
      <c r="A11" s="1">
        <v>6</v>
      </c>
      <c r="B11" s="26" t="s">
        <v>28</v>
      </c>
      <c r="C11" s="27">
        <v>3528.5</v>
      </c>
      <c r="D11" s="24">
        <v>278.5</v>
      </c>
      <c r="E11" s="25">
        <f t="shared" si="0"/>
        <v>3250</v>
      </c>
      <c r="F11" s="23"/>
      <c r="G11" s="25">
        <f t="shared" si="1"/>
        <v>3250</v>
      </c>
      <c r="H11" s="24"/>
      <c r="I11" s="38"/>
    </row>
    <row r="12" spans="1:9" x14ac:dyDescent="0.2">
      <c r="A12" s="1">
        <v>7</v>
      </c>
      <c r="B12" s="26" t="s">
        <v>8</v>
      </c>
      <c r="C12" s="27">
        <v>4737.5</v>
      </c>
      <c r="D12" s="24">
        <v>471.5</v>
      </c>
      <c r="E12" s="25">
        <f t="shared" si="0"/>
        <v>4266</v>
      </c>
      <c r="F12" s="23"/>
      <c r="G12" s="25">
        <f t="shared" si="1"/>
        <v>4266</v>
      </c>
      <c r="H12" s="24"/>
      <c r="I12" s="38"/>
    </row>
    <row r="13" spans="1:9" x14ac:dyDescent="0.2">
      <c r="A13" s="1">
        <v>8</v>
      </c>
      <c r="B13" s="26" t="s">
        <v>13</v>
      </c>
      <c r="C13" s="27">
        <v>4413.5</v>
      </c>
      <c r="D13" s="24">
        <v>413.5</v>
      </c>
      <c r="E13" s="25">
        <f t="shared" si="0"/>
        <v>4000</v>
      </c>
      <c r="F13" s="23"/>
      <c r="G13" s="25">
        <f t="shared" si="1"/>
        <v>4000</v>
      </c>
      <c r="H13" s="24"/>
      <c r="I13" s="38"/>
    </row>
    <row r="14" spans="1:9" x14ac:dyDescent="0.2">
      <c r="A14" s="1">
        <v>9</v>
      </c>
      <c r="B14" s="26" t="s">
        <v>17</v>
      </c>
      <c r="C14" s="27">
        <v>3816</v>
      </c>
      <c r="D14" s="24">
        <v>316</v>
      </c>
      <c r="E14" s="25">
        <f t="shared" si="0"/>
        <v>3500</v>
      </c>
      <c r="F14" s="23"/>
      <c r="G14" s="25">
        <f t="shared" si="1"/>
        <v>3500</v>
      </c>
      <c r="H14" s="24"/>
      <c r="I14" s="38"/>
    </row>
    <row r="15" spans="1:9" x14ac:dyDescent="0.2">
      <c r="A15" s="1">
        <v>10</v>
      </c>
      <c r="B15" s="26" t="s">
        <v>25</v>
      </c>
      <c r="C15" s="27">
        <v>2687</v>
      </c>
      <c r="D15" s="24">
        <v>187</v>
      </c>
      <c r="E15" s="25">
        <f t="shared" si="0"/>
        <v>2500</v>
      </c>
      <c r="F15" s="23"/>
      <c r="G15" s="25">
        <f t="shared" si="1"/>
        <v>2500</v>
      </c>
      <c r="H15" s="24"/>
      <c r="I15" s="38"/>
    </row>
    <row r="16" spans="1:9" x14ac:dyDescent="0.2">
      <c r="A16" s="1">
        <v>11</v>
      </c>
      <c r="B16" s="26" t="s">
        <v>16</v>
      </c>
      <c r="C16" s="27">
        <v>2126</v>
      </c>
      <c r="D16" s="24">
        <v>126</v>
      </c>
      <c r="E16" s="25">
        <f t="shared" si="0"/>
        <v>2000</v>
      </c>
      <c r="F16" s="23"/>
      <c r="G16" s="25">
        <f t="shared" si="1"/>
        <v>2000</v>
      </c>
      <c r="H16" s="24"/>
      <c r="I16" s="38"/>
    </row>
    <row r="17" spans="1:9" x14ac:dyDescent="0.2">
      <c r="A17" s="1">
        <v>12</v>
      </c>
      <c r="B17" s="26" t="s">
        <v>19</v>
      </c>
      <c r="C17" s="27">
        <v>4113.5</v>
      </c>
      <c r="D17" s="24">
        <v>363.5</v>
      </c>
      <c r="E17" s="25">
        <f t="shared" si="0"/>
        <v>3750</v>
      </c>
      <c r="F17" s="23"/>
      <c r="G17" s="25">
        <f t="shared" si="1"/>
        <v>3750</v>
      </c>
      <c r="H17" s="24"/>
      <c r="I17" s="38"/>
    </row>
    <row r="18" spans="1:9" x14ac:dyDescent="0.2">
      <c r="A18" s="1">
        <v>13</v>
      </c>
      <c r="B18" s="26" t="s">
        <v>33</v>
      </c>
      <c r="C18" s="27">
        <v>4413.5</v>
      </c>
      <c r="D18" s="24">
        <v>413.5</v>
      </c>
      <c r="E18" s="25">
        <f t="shared" si="0"/>
        <v>4000</v>
      </c>
      <c r="F18" s="23"/>
      <c r="G18" s="25">
        <f t="shared" si="1"/>
        <v>4000</v>
      </c>
      <c r="H18" s="24"/>
      <c r="I18" s="38"/>
    </row>
    <row r="19" spans="1:9" x14ac:dyDescent="0.2">
      <c r="A19" s="1">
        <v>14</v>
      </c>
      <c r="B19" s="26" t="s">
        <v>20</v>
      </c>
      <c r="C19" s="27">
        <v>5653</v>
      </c>
      <c r="D19" s="24">
        <v>653</v>
      </c>
      <c r="E19" s="25">
        <f t="shared" si="0"/>
        <v>5000</v>
      </c>
      <c r="F19" s="23"/>
      <c r="G19" s="25">
        <f t="shared" si="1"/>
        <v>5000</v>
      </c>
      <c r="H19" s="24"/>
      <c r="I19" s="38"/>
    </row>
    <row r="20" spans="1:9" x14ac:dyDescent="0.2">
      <c r="A20" s="1">
        <v>15</v>
      </c>
      <c r="B20" s="26" t="s">
        <v>14</v>
      </c>
      <c r="C20" s="27">
        <v>3816</v>
      </c>
      <c r="D20" s="24">
        <v>316</v>
      </c>
      <c r="E20" s="25">
        <f t="shared" si="0"/>
        <v>3500</v>
      </c>
      <c r="F20" s="23"/>
      <c r="G20" s="25">
        <f t="shared" si="1"/>
        <v>3500</v>
      </c>
      <c r="H20" s="24"/>
      <c r="I20" s="38"/>
    </row>
    <row r="21" spans="1:9" x14ac:dyDescent="0.2">
      <c r="A21" s="1">
        <v>18</v>
      </c>
      <c r="B21" s="26" t="s">
        <v>21</v>
      </c>
      <c r="C21" s="27">
        <v>1056.5</v>
      </c>
      <c r="D21" s="24">
        <v>56.5</v>
      </c>
      <c r="E21" s="25">
        <v>1000</v>
      </c>
      <c r="F21" s="23"/>
      <c r="G21" s="25">
        <f t="shared" si="1"/>
        <v>1000</v>
      </c>
      <c r="H21" s="24"/>
      <c r="I21" s="38"/>
    </row>
    <row r="22" spans="1:9" x14ac:dyDescent="0.2">
      <c r="A22" s="32">
        <v>19</v>
      </c>
      <c r="B22" s="26" t="s">
        <v>27</v>
      </c>
      <c r="C22" s="27">
        <v>2687</v>
      </c>
      <c r="D22" s="24">
        <v>187</v>
      </c>
      <c r="E22" s="25">
        <f t="shared" si="0"/>
        <v>2500</v>
      </c>
      <c r="F22" s="23"/>
      <c r="G22" s="25">
        <f t="shared" si="1"/>
        <v>2500</v>
      </c>
      <c r="H22" s="24"/>
      <c r="I22" s="38"/>
    </row>
    <row r="23" spans="1:9" x14ac:dyDescent="0.2">
      <c r="A23" s="32">
        <v>22</v>
      </c>
      <c r="B23" s="26" t="s">
        <v>32</v>
      </c>
      <c r="C23" s="27">
        <v>3816</v>
      </c>
      <c r="D23" s="24">
        <v>316</v>
      </c>
      <c r="E23" s="25">
        <f t="shared" si="0"/>
        <v>3500</v>
      </c>
      <c r="F23" s="23"/>
      <c r="G23" s="25">
        <f t="shared" si="1"/>
        <v>3500</v>
      </c>
      <c r="H23" s="24"/>
      <c r="I23" s="38"/>
    </row>
    <row r="24" spans="1:9" x14ac:dyDescent="0.2">
      <c r="A24" s="32">
        <v>24</v>
      </c>
      <c r="B24" s="26" t="s">
        <v>26</v>
      </c>
      <c r="C24" s="27">
        <v>2687</v>
      </c>
      <c r="D24" s="24">
        <v>187</v>
      </c>
      <c r="E24" s="25">
        <f t="shared" si="0"/>
        <v>2500</v>
      </c>
      <c r="F24" s="23"/>
      <c r="G24" s="25">
        <f t="shared" si="1"/>
        <v>2500</v>
      </c>
      <c r="H24" s="24"/>
      <c r="I24" s="38"/>
    </row>
    <row r="25" spans="1:9" x14ac:dyDescent="0.2">
      <c r="A25" s="1">
        <v>25</v>
      </c>
      <c r="B25" s="26" t="s">
        <v>42</v>
      </c>
      <c r="C25" s="27">
        <v>3528.5</v>
      </c>
      <c r="D25" s="24">
        <v>278.5</v>
      </c>
      <c r="E25" s="25">
        <f t="shared" si="0"/>
        <v>3250</v>
      </c>
      <c r="F25" s="23"/>
      <c r="G25" s="25">
        <f t="shared" si="1"/>
        <v>3250</v>
      </c>
      <c r="H25" s="24"/>
      <c r="I25" s="38"/>
    </row>
    <row r="26" spans="1:9" x14ac:dyDescent="0.2">
      <c r="A26" s="32">
        <v>26</v>
      </c>
      <c r="B26" s="26" t="s">
        <v>34</v>
      </c>
      <c r="C26" s="27">
        <v>4677</v>
      </c>
      <c r="D26" s="24">
        <v>461</v>
      </c>
      <c r="E26" s="25">
        <f t="shared" si="0"/>
        <v>4216</v>
      </c>
      <c r="F26" s="23"/>
      <c r="G26" s="25">
        <f t="shared" si="1"/>
        <v>4216</v>
      </c>
      <c r="H26" s="24"/>
      <c r="I26" s="38"/>
    </row>
    <row r="27" spans="1:9" x14ac:dyDescent="0.2">
      <c r="A27" s="32">
        <v>28</v>
      </c>
      <c r="B27" s="26" t="s">
        <v>31</v>
      </c>
      <c r="C27" s="27">
        <v>3383</v>
      </c>
      <c r="D27" s="24">
        <v>263</v>
      </c>
      <c r="E27" s="25">
        <f t="shared" si="0"/>
        <v>3120</v>
      </c>
      <c r="F27" s="23"/>
      <c r="G27" s="25">
        <f t="shared" si="1"/>
        <v>3120</v>
      </c>
      <c r="H27" s="24"/>
      <c r="I27" s="38"/>
    </row>
    <row r="28" spans="1:9" x14ac:dyDescent="0.2">
      <c r="A28" s="32">
        <v>29</v>
      </c>
      <c r="B28" s="26" t="s">
        <v>30</v>
      </c>
      <c r="C28" s="27">
        <v>3528.5</v>
      </c>
      <c r="D28" s="24">
        <v>278.5</v>
      </c>
      <c r="E28" s="25">
        <f t="shared" si="0"/>
        <v>3250</v>
      </c>
      <c r="F28" s="23"/>
      <c r="G28" s="25">
        <f t="shared" si="1"/>
        <v>3250</v>
      </c>
      <c r="H28" s="24"/>
      <c r="I28" s="38"/>
    </row>
    <row r="29" spans="1:9" x14ac:dyDescent="0.2">
      <c r="A29" s="32">
        <v>31</v>
      </c>
      <c r="B29" s="26" t="s">
        <v>35</v>
      </c>
      <c r="C29" s="27">
        <v>3816</v>
      </c>
      <c r="D29" s="24">
        <v>316</v>
      </c>
      <c r="E29" s="25">
        <f t="shared" si="0"/>
        <v>3500</v>
      </c>
      <c r="F29" s="23">
        <v>500</v>
      </c>
      <c r="G29" s="25">
        <f t="shared" si="1"/>
        <v>3000</v>
      </c>
      <c r="H29" s="24">
        <v>2500</v>
      </c>
      <c r="I29" s="38"/>
    </row>
    <row r="30" spans="1:9" x14ac:dyDescent="0.2">
      <c r="A30" s="1">
        <v>32</v>
      </c>
      <c r="B30" s="26" t="s">
        <v>37</v>
      </c>
      <c r="C30" s="27"/>
      <c r="D30" s="24"/>
      <c r="E30" s="25">
        <f t="shared" si="0"/>
        <v>0</v>
      </c>
      <c r="F30" s="23"/>
      <c r="G30" s="25">
        <f t="shared" si="1"/>
        <v>0</v>
      </c>
      <c r="H30" s="24">
        <v>2000</v>
      </c>
      <c r="I30" s="38"/>
    </row>
    <row r="31" spans="1:9" x14ac:dyDescent="0.2">
      <c r="A31" s="1">
        <v>33</v>
      </c>
      <c r="B31" s="26" t="s">
        <v>36</v>
      </c>
      <c r="C31" s="27">
        <v>2687</v>
      </c>
      <c r="D31" s="24">
        <v>187</v>
      </c>
      <c r="E31" s="25">
        <f t="shared" si="0"/>
        <v>2500</v>
      </c>
      <c r="F31" s="23"/>
      <c r="G31" s="25">
        <f t="shared" si="1"/>
        <v>2500</v>
      </c>
      <c r="H31" s="24"/>
      <c r="I31" s="38"/>
    </row>
    <row r="32" spans="1:9" x14ac:dyDescent="0.2">
      <c r="A32" s="1">
        <v>34</v>
      </c>
      <c r="B32" s="26" t="s">
        <v>38</v>
      </c>
      <c r="C32" s="27">
        <v>2687</v>
      </c>
      <c r="D32" s="24">
        <v>187</v>
      </c>
      <c r="E32" s="25">
        <f t="shared" si="0"/>
        <v>2500</v>
      </c>
      <c r="F32" s="23"/>
      <c r="G32" s="25">
        <f t="shared" si="1"/>
        <v>2500</v>
      </c>
      <c r="H32" s="24"/>
      <c r="I32" s="38"/>
    </row>
    <row r="33" spans="1:9" x14ac:dyDescent="0.2">
      <c r="A33" s="33">
        <v>35</v>
      </c>
      <c r="B33" s="26" t="s">
        <v>39</v>
      </c>
      <c r="C33" s="27">
        <v>4413.5</v>
      </c>
      <c r="D33" s="24">
        <v>413.5</v>
      </c>
      <c r="E33" s="25">
        <f t="shared" si="0"/>
        <v>4000</v>
      </c>
      <c r="F33" s="23"/>
      <c r="G33" s="25">
        <f t="shared" si="1"/>
        <v>4000</v>
      </c>
      <c r="H33" s="24"/>
      <c r="I33" s="38"/>
    </row>
    <row r="34" spans="1:9" x14ac:dyDescent="0.2">
      <c r="A34" s="33">
        <v>36</v>
      </c>
      <c r="B34" s="26" t="s">
        <v>48</v>
      </c>
      <c r="C34" s="27">
        <v>2406.5</v>
      </c>
      <c r="D34" s="24">
        <v>156.5</v>
      </c>
      <c r="E34" s="25">
        <f t="shared" si="0"/>
        <v>2250</v>
      </c>
      <c r="F34" s="23"/>
      <c r="G34" s="25">
        <f t="shared" si="1"/>
        <v>2250</v>
      </c>
      <c r="H34" s="24"/>
      <c r="I34" s="38"/>
    </row>
    <row r="35" spans="1:9" x14ac:dyDescent="0.2">
      <c r="A35" s="33">
        <v>37</v>
      </c>
      <c r="B35" s="26" t="s">
        <v>43</v>
      </c>
      <c r="C35" s="27">
        <v>4113.5</v>
      </c>
      <c r="D35" s="24">
        <v>363.5</v>
      </c>
      <c r="E35" s="25">
        <f t="shared" si="0"/>
        <v>3750</v>
      </c>
      <c r="F35" s="23"/>
      <c r="G35" s="25">
        <f t="shared" si="1"/>
        <v>3750</v>
      </c>
      <c r="H35" s="24"/>
      <c r="I35" s="38"/>
    </row>
    <row r="36" spans="1:9" x14ac:dyDescent="0.2">
      <c r="A36" s="1">
        <v>38</v>
      </c>
      <c r="B36" s="26" t="s">
        <v>44</v>
      </c>
      <c r="C36" s="27">
        <v>3816</v>
      </c>
      <c r="D36" s="24">
        <v>316</v>
      </c>
      <c r="E36" s="25">
        <f t="shared" si="0"/>
        <v>3500</v>
      </c>
      <c r="F36" s="23"/>
      <c r="G36" s="25">
        <f t="shared" si="1"/>
        <v>3500</v>
      </c>
      <c r="H36" s="24"/>
      <c r="I36" s="38"/>
    </row>
    <row r="37" spans="1:9" x14ac:dyDescent="0.2">
      <c r="A37" s="1">
        <v>39</v>
      </c>
      <c r="B37" s="26" t="s">
        <v>46</v>
      </c>
      <c r="C37" s="27">
        <v>4474.5</v>
      </c>
      <c r="D37" s="24">
        <v>424.5</v>
      </c>
      <c r="E37" s="25">
        <f t="shared" si="0"/>
        <v>4050</v>
      </c>
      <c r="F37" s="23"/>
      <c r="G37" s="25">
        <f t="shared" si="1"/>
        <v>4050</v>
      </c>
      <c r="H37" s="24"/>
      <c r="I37" s="38"/>
    </row>
    <row r="38" spans="1:9" x14ac:dyDescent="0.2">
      <c r="A38" s="1">
        <v>40</v>
      </c>
      <c r="B38" s="26" t="s">
        <v>47</v>
      </c>
      <c r="C38" s="27">
        <v>4413.5</v>
      </c>
      <c r="D38" s="24">
        <v>413.5</v>
      </c>
      <c r="E38" s="25">
        <f t="shared" si="0"/>
        <v>4000</v>
      </c>
      <c r="F38" s="23"/>
      <c r="G38" s="25">
        <f t="shared" si="1"/>
        <v>4000</v>
      </c>
      <c r="H38" s="24"/>
      <c r="I38" s="38"/>
    </row>
    <row r="39" spans="1:9" x14ac:dyDescent="0.2">
      <c r="A39" s="1">
        <v>41</v>
      </c>
      <c r="B39" s="26" t="s">
        <v>49</v>
      </c>
      <c r="C39" s="27">
        <v>3816</v>
      </c>
      <c r="D39" s="24">
        <v>316</v>
      </c>
      <c r="E39" s="25">
        <f t="shared" si="0"/>
        <v>3500</v>
      </c>
      <c r="F39" s="23"/>
      <c r="G39" s="25">
        <f t="shared" si="1"/>
        <v>3500</v>
      </c>
      <c r="H39" s="24"/>
      <c r="I39" s="38"/>
    </row>
    <row r="40" spans="1:9" x14ac:dyDescent="0.2">
      <c r="A40" s="1">
        <v>42</v>
      </c>
      <c r="B40" s="26" t="s">
        <v>50</v>
      </c>
      <c r="C40" s="27">
        <v>3248</v>
      </c>
      <c r="D40" s="24">
        <v>248</v>
      </c>
      <c r="E40" s="25">
        <f t="shared" si="0"/>
        <v>3000</v>
      </c>
      <c r="F40" s="23"/>
      <c r="G40" s="25">
        <f t="shared" si="1"/>
        <v>3000</v>
      </c>
      <c r="H40" s="24"/>
      <c r="I40" s="38"/>
    </row>
    <row r="41" spans="1:9" x14ac:dyDescent="0.2">
      <c r="A41" s="1">
        <v>43</v>
      </c>
      <c r="B41" s="26" t="s">
        <v>52</v>
      </c>
      <c r="C41" s="27">
        <v>2687</v>
      </c>
      <c r="D41" s="24">
        <v>187</v>
      </c>
      <c r="E41" s="25">
        <f t="shared" si="0"/>
        <v>2500</v>
      </c>
      <c r="F41" s="23"/>
      <c r="G41" s="25">
        <f t="shared" si="1"/>
        <v>2500</v>
      </c>
      <c r="H41" s="24"/>
      <c r="I41" s="38"/>
    </row>
    <row r="42" spans="1:9" x14ac:dyDescent="0.2">
      <c r="A42" s="1">
        <v>44</v>
      </c>
      <c r="B42" s="26" t="s">
        <v>56</v>
      </c>
      <c r="C42" s="27">
        <v>2687</v>
      </c>
      <c r="D42" s="24">
        <v>187</v>
      </c>
      <c r="E42" s="25">
        <f t="shared" si="0"/>
        <v>2500</v>
      </c>
      <c r="F42" s="23"/>
      <c r="G42" s="25">
        <f t="shared" si="1"/>
        <v>2500</v>
      </c>
      <c r="H42" s="24"/>
      <c r="I42" s="38"/>
    </row>
    <row r="43" spans="1:9" x14ac:dyDescent="0.2">
      <c r="A43" s="1">
        <v>45</v>
      </c>
      <c r="B43" s="26" t="s">
        <v>59</v>
      </c>
      <c r="C43" s="27">
        <v>5653</v>
      </c>
      <c r="D43" s="24">
        <v>653</v>
      </c>
      <c r="E43" s="25">
        <f t="shared" si="0"/>
        <v>5000</v>
      </c>
      <c r="F43" s="23"/>
      <c r="G43" s="25">
        <f t="shared" si="1"/>
        <v>5000</v>
      </c>
      <c r="H43" s="24"/>
      <c r="I43" s="38"/>
    </row>
    <row r="44" spans="1:9" x14ac:dyDescent="0.2">
      <c r="A44" s="19"/>
      <c r="B44" s="28" t="s">
        <v>45</v>
      </c>
      <c r="C44" s="28">
        <f>SUM(C6:C43)</f>
        <v>145347.5</v>
      </c>
      <c r="D44" s="29">
        <f>SUM(D6:D43)</f>
        <v>13813.5</v>
      </c>
      <c r="E44" s="30">
        <f>SUM(E6:E43)</f>
        <v>131534</v>
      </c>
      <c r="F44" s="28">
        <f>SUM(F6:F36)</f>
        <v>1500</v>
      </c>
      <c r="G44" s="30">
        <f>SUM(G6:G43)</f>
        <v>130034</v>
      </c>
      <c r="H44" s="31">
        <f>SUM(H6:H36)</f>
        <v>7500</v>
      </c>
    </row>
    <row r="45" spans="1:9" x14ac:dyDescent="0.2">
      <c r="A45" s="38"/>
      <c r="B45" s="38"/>
      <c r="C45" s="38"/>
      <c r="D45" s="38"/>
      <c r="E45" s="38"/>
      <c r="F45" s="39"/>
      <c r="G45" s="38"/>
    </row>
    <row r="46" spans="1:9" ht="15" x14ac:dyDescent="0.25">
      <c r="A46" s="38"/>
      <c r="B46" s="13"/>
      <c r="C46" s="14"/>
      <c r="D46" s="14"/>
      <c r="E46" s="14"/>
      <c r="F46" s="15"/>
      <c r="G46" s="14"/>
      <c r="H46" s="16"/>
    </row>
    <row r="47" spans="1:9" x14ac:dyDescent="0.2">
      <c r="A47" s="2"/>
      <c r="B47" s="38"/>
      <c r="C47" s="39"/>
      <c r="D47" s="38"/>
      <c r="E47" s="38"/>
      <c r="F47" s="39"/>
      <c r="G47" s="38"/>
      <c r="H47" s="38"/>
    </row>
    <row r="48" spans="1:9" ht="15" x14ac:dyDescent="0.25">
      <c r="A48" s="38"/>
      <c r="B48" s="17"/>
      <c r="C48" s="18"/>
      <c r="D48" s="18"/>
      <c r="E48" s="18"/>
      <c r="F48" s="18"/>
      <c r="G48" s="18"/>
      <c r="H48" s="14"/>
    </row>
    <row r="49" spans="1:7" x14ac:dyDescent="0.2">
      <c r="A49" s="38"/>
      <c r="B49" s="38"/>
      <c r="C49" s="38"/>
      <c r="D49" s="38"/>
      <c r="E49" s="38"/>
      <c r="F49" s="12"/>
      <c r="G49" s="38"/>
    </row>
    <row r="50" spans="1:7" x14ac:dyDescent="0.2">
      <c r="A50" s="38"/>
      <c r="B50" s="3"/>
      <c r="C50" s="5"/>
      <c r="D50" s="38"/>
      <c r="E50" s="38"/>
      <c r="F50" s="39"/>
      <c r="G50" s="38"/>
    </row>
    <row r="51" spans="1:7" x14ac:dyDescent="0.2">
      <c r="A51" s="38"/>
      <c r="B51" s="38"/>
      <c r="C51" s="38"/>
      <c r="D51" s="38"/>
      <c r="E51" s="38"/>
      <c r="F51" s="12"/>
      <c r="G51" s="38"/>
    </row>
    <row r="52" spans="1:7" x14ac:dyDescent="0.2">
      <c r="A52" s="2"/>
      <c r="B52" s="6"/>
      <c r="C52" s="7"/>
      <c r="D52" s="38"/>
      <c r="E52" s="38"/>
      <c r="F52" s="39"/>
    </row>
    <row r="53" spans="1:7" x14ac:dyDescent="0.2">
      <c r="A53" s="2"/>
      <c r="B53" s="8"/>
      <c r="C53" s="7"/>
      <c r="D53" s="38"/>
      <c r="E53" s="38"/>
      <c r="F53" s="39"/>
    </row>
    <row r="54" spans="1:7" x14ac:dyDescent="0.2">
      <c r="A54" s="2"/>
      <c r="B54" s="6"/>
      <c r="C54" s="7"/>
      <c r="D54" s="38"/>
      <c r="E54" s="38"/>
      <c r="F54" s="39"/>
    </row>
    <row r="55" spans="1:7" x14ac:dyDescent="0.2">
      <c r="A55" s="2"/>
      <c r="B55" s="8"/>
      <c r="C55" s="7"/>
      <c r="D55" s="38"/>
      <c r="E55" s="38"/>
      <c r="F55" s="39"/>
    </row>
    <row r="56" spans="1:7" x14ac:dyDescent="0.2">
      <c r="A56" s="2"/>
      <c r="B56" s="3"/>
      <c r="C56" s="4"/>
      <c r="D56" s="38"/>
      <c r="E56" s="38"/>
      <c r="F56" s="4"/>
    </row>
    <row r="57" spans="1:7" x14ac:dyDescent="0.2">
      <c r="A57" s="38"/>
      <c r="B57" s="38"/>
      <c r="C57" s="38"/>
      <c r="D57" s="38"/>
      <c r="E57" s="38"/>
      <c r="F57" s="39"/>
    </row>
    <row r="58" spans="1:7" x14ac:dyDescent="0.2">
      <c r="A58" s="38"/>
      <c r="B58" s="38"/>
      <c r="C58" s="38"/>
      <c r="D58" s="38"/>
      <c r="E58" s="38"/>
      <c r="F58" s="39"/>
    </row>
    <row r="59" spans="1:7" x14ac:dyDescent="0.2">
      <c r="A59" s="38"/>
      <c r="B59" s="3"/>
      <c r="C59" s="5"/>
      <c r="D59" s="38"/>
      <c r="E59" s="38"/>
      <c r="F59" s="4"/>
    </row>
  </sheetData>
  <mergeCells count="3">
    <mergeCell ref="A1:H1"/>
    <mergeCell ref="A2:H2"/>
    <mergeCell ref="A3:H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workbookViewId="0">
      <selection activeCell="L19" sqref="L19"/>
    </sheetView>
  </sheetViews>
  <sheetFormatPr baseColWidth="10" defaultRowHeight="12.75" x14ac:dyDescent="0.2"/>
  <cols>
    <col min="1" max="1" width="4" style="37" bestFit="1" customWidth="1"/>
    <col min="2" max="2" width="35.140625" style="37" customWidth="1"/>
    <col min="3" max="3" width="13.5703125" style="37" customWidth="1"/>
    <col min="4" max="4" width="12.7109375" style="37" customWidth="1"/>
    <col min="5" max="5" width="12.42578125" style="37" customWidth="1"/>
    <col min="6" max="6" width="11.28515625" style="37" bestFit="1" customWidth="1"/>
    <col min="7" max="7" width="12.5703125" style="37" customWidth="1"/>
    <col min="8" max="8" width="11.5703125" style="37" bestFit="1" customWidth="1"/>
    <col min="9" max="16384" width="11.42578125" style="37"/>
  </cols>
  <sheetData>
    <row r="1" spans="1:9" ht="15" customHeight="1" x14ac:dyDescent="0.2">
      <c r="A1" s="34" t="s">
        <v>40</v>
      </c>
      <c r="B1" s="35"/>
      <c r="C1" s="35"/>
      <c r="D1" s="35"/>
      <c r="E1" s="35"/>
      <c r="F1" s="35"/>
      <c r="G1" s="35"/>
      <c r="H1" s="36"/>
    </row>
    <row r="2" spans="1:9" ht="15" customHeight="1" x14ac:dyDescent="0.2">
      <c r="A2" s="34" t="s">
        <v>29</v>
      </c>
      <c r="B2" s="35"/>
      <c r="C2" s="35"/>
      <c r="D2" s="35"/>
      <c r="E2" s="35"/>
      <c r="F2" s="35"/>
      <c r="G2" s="35"/>
      <c r="H2" s="36"/>
    </row>
    <row r="3" spans="1:9" ht="15" customHeight="1" x14ac:dyDescent="0.2">
      <c r="A3" s="34" t="s">
        <v>60</v>
      </c>
      <c r="B3" s="35"/>
      <c r="C3" s="35"/>
      <c r="D3" s="35"/>
      <c r="E3" s="35"/>
      <c r="F3" s="35"/>
      <c r="G3" s="35"/>
      <c r="H3" s="36"/>
    </row>
    <row r="4" spans="1:9" x14ac:dyDescent="0.2">
      <c r="A4" s="19"/>
      <c r="B4" s="19"/>
      <c r="C4" s="20" t="s">
        <v>0</v>
      </c>
      <c r="D4" s="19"/>
      <c r="E4" s="21" t="s">
        <v>9</v>
      </c>
      <c r="F4" s="21" t="s">
        <v>22</v>
      </c>
      <c r="G4" s="21" t="s">
        <v>9</v>
      </c>
      <c r="H4" s="21" t="s">
        <v>24</v>
      </c>
      <c r="I4" s="38"/>
    </row>
    <row r="5" spans="1:9" x14ac:dyDescent="0.2">
      <c r="A5" s="20" t="s">
        <v>1</v>
      </c>
      <c r="B5" s="20" t="s">
        <v>2</v>
      </c>
      <c r="C5" s="20" t="s">
        <v>3</v>
      </c>
      <c r="D5" s="21" t="s">
        <v>11</v>
      </c>
      <c r="E5" s="21" t="s">
        <v>10</v>
      </c>
      <c r="F5" s="22" t="s">
        <v>23</v>
      </c>
      <c r="G5" s="21" t="s">
        <v>10</v>
      </c>
      <c r="H5" s="21" t="s">
        <v>23</v>
      </c>
      <c r="I5" s="38"/>
    </row>
    <row r="6" spans="1:9" x14ac:dyDescent="0.2">
      <c r="A6" s="1">
        <v>1</v>
      </c>
      <c r="B6" s="19" t="s">
        <v>4</v>
      </c>
      <c r="C6" s="23">
        <v>13038</v>
      </c>
      <c r="D6" s="24">
        <v>2288</v>
      </c>
      <c r="E6" s="25">
        <f>C6-D6</f>
        <v>10750</v>
      </c>
      <c r="F6" s="23"/>
      <c r="G6" s="25">
        <f>E6-F6</f>
        <v>10750</v>
      </c>
      <c r="H6" s="24"/>
      <c r="I6" s="38"/>
    </row>
    <row r="7" spans="1:9" x14ac:dyDescent="0.2">
      <c r="A7" s="1">
        <v>2</v>
      </c>
      <c r="B7" s="19" t="s">
        <v>5</v>
      </c>
      <c r="C7" s="23">
        <v>3816</v>
      </c>
      <c r="D7" s="24">
        <v>316</v>
      </c>
      <c r="E7" s="25">
        <f t="shared" ref="E7:E44" si="0">C7-D7</f>
        <v>3500</v>
      </c>
      <c r="F7" s="23"/>
      <c r="G7" s="25">
        <f t="shared" ref="G7:G44" si="1">E7-F7</f>
        <v>3500</v>
      </c>
      <c r="H7" s="24"/>
      <c r="I7" s="38"/>
    </row>
    <row r="8" spans="1:9" x14ac:dyDescent="0.2">
      <c r="A8" s="1">
        <v>3</v>
      </c>
      <c r="B8" s="19" t="s">
        <v>6</v>
      </c>
      <c r="C8" s="23">
        <v>4737.5</v>
      </c>
      <c r="D8" s="24">
        <v>471.5</v>
      </c>
      <c r="E8" s="25">
        <f t="shared" si="0"/>
        <v>4266</v>
      </c>
      <c r="F8" s="23">
        <v>1000</v>
      </c>
      <c r="G8" s="25">
        <f t="shared" si="1"/>
        <v>3266</v>
      </c>
      <c r="H8" s="24">
        <v>2000</v>
      </c>
      <c r="I8" s="38"/>
    </row>
    <row r="9" spans="1:9" x14ac:dyDescent="0.2">
      <c r="A9" s="1">
        <v>4</v>
      </c>
      <c r="B9" s="26" t="s">
        <v>7</v>
      </c>
      <c r="C9" s="23">
        <v>5482.5</v>
      </c>
      <c r="D9" s="24">
        <v>616.5</v>
      </c>
      <c r="E9" s="25">
        <f t="shared" si="0"/>
        <v>4866</v>
      </c>
      <c r="F9" s="23"/>
      <c r="G9" s="25">
        <f t="shared" si="1"/>
        <v>4866</v>
      </c>
      <c r="H9" s="24"/>
      <c r="I9" s="38"/>
    </row>
    <row r="10" spans="1:9" x14ac:dyDescent="0.2">
      <c r="A10" s="1">
        <v>5</v>
      </c>
      <c r="B10" s="19" t="s">
        <v>12</v>
      </c>
      <c r="C10" s="23">
        <v>2687</v>
      </c>
      <c r="D10" s="24">
        <v>187</v>
      </c>
      <c r="E10" s="25">
        <f t="shared" si="0"/>
        <v>2500</v>
      </c>
      <c r="F10" s="23"/>
      <c r="G10" s="25">
        <f t="shared" si="1"/>
        <v>2500</v>
      </c>
      <c r="H10" s="24"/>
      <c r="I10" s="38"/>
    </row>
    <row r="11" spans="1:9" x14ac:dyDescent="0.2">
      <c r="A11" s="1">
        <v>6</v>
      </c>
      <c r="B11" s="26" t="s">
        <v>28</v>
      </c>
      <c r="C11" s="27">
        <v>3528.5</v>
      </c>
      <c r="D11" s="24">
        <v>278.5</v>
      </c>
      <c r="E11" s="25">
        <f t="shared" si="0"/>
        <v>3250</v>
      </c>
      <c r="F11" s="23"/>
      <c r="G11" s="25">
        <f t="shared" si="1"/>
        <v>3250</v>
      </c>
      <c r="H11" s="24"/>
      <c r="I11" s="38"/>
    </row>
    <row r="12" spans="1:9" x14ac:dyDescent="0.2">
      <c r="A12" s="1">
        <v>7</v>
      </c>
      <c r="B12" s="26" t="s">
        <v>8</v>
      </c>
      <c r="C12" s="27">
        <v>4737.5</v>
      </c>
      <c r="D12" s="24">
        <v>471.5</v>
      </c>
      <c r="E12" s="25">
        <f t="shared" si="0"/>
        <v>4266</v>
      </c>
      <c r="F12" s="23"/>
      <c r="G12" s="25">
        <f t="shared" si="1"/>
        <v>4266</v>
      </c>
      <c r="H12" s="24"/>
      <c r="I12" s="38"/>
    </row>
    <row r="13" spans="1:9" x14ac:dyDescent="0.2">
      <c r="A13" s="1">
        <v>8</v>
      </c>
      <c r="B13" s="26" t="s">
        <v>13</v>
      </c>
      <c r="C13" s="27">
        <v>4413.5</v>
      </c>
      <c r="D13" s="24">
        <v>413.5</v>
      </c>
      <c r="E13" s="25">
        <f t="shared" si="0"/>
        <v>4000</v>
      </c>
      <c r="F13" s="23"/>
      <c r="G13" s="25">
        <f t="shared" si="1"/>
        <v>4000</v>
      </c>
      <c r="H13" s="24"/>
      <c r="I13" s="38"/>
    </row>
    <row r="14" spans="1:9" x14ac:dyDescent="0.2">
      <c r="A14" s="1">
        <v>9</v>
      </c>
      <c r="B14" s="26" t="s">
        <v>17</v>
      </c>
      <c r="C14" s="27">
        <v>3816</v>
      </c>
      <c r="D14" s="24">
        <v>316</v>
      </c>
      <c r="E14" s="25">
        <f t="shared" si="0"/>
        <v>3500</v>
      </c>
      <c r="F14" s="23"/>
      <c r="G14" s="25">
        <f t="shared" si="1"/>
        <v>3500</v>
      </c>
      <c r="H14" s="24"/>
      <c r="I14" s="38"/>
    </row>
    <row r="15" spans="1:9" x14ac:dyDescent="0.2">
      <c r="A15" s="1">
        <v>10</v>
      </c>
      <c r="B15" s="26" t="s">
        <v>25</v>
      </c>
      <c r="C15" s="27">
        <v>2687</v>
      </c>
      <c r="D15" s="24">
        <v>187</v>
      </c>
      <c r="E15" s="25">
        <f t="shared" si="0"/>
        <v>2500</v>
      </c>
      <c r="F15" s="23"/>
      <c r="G15" s="25">
        <f t="shared" si="1"/>
        <v>2500</v>
      </c>
      <c r="H15" s="24"/>
      <c r="I15" s="38"/>
    </row>
    <row r="16" spans="1:9" x14ac:dyDescent="0.2">
      <c r="A16" s="1">
        <v>11</v>
      </c>
      <c r="B16" s="26" t="s">
        <v>16</v>
      </c>
      <c r="C16" s="27">
        <v>2126</v>
      </c>
      <c r="D16" s="24">
        <v>126</v>
      </c>
      <c r="E16" s="25">
        <f t="shared" si="0"/>
        <v>2000</v>
      </c>
      <c r="F16" s="23"/>
      <c r="G16" s="25">
        <f t="shared" si="1"/>
        <v>2000</v>
      </c>
      <c r="H16" s="24"/>
      <c r="I16" s="38"/>
    </row>
    <row r="17" spans="1:9" x14ac:dyDescent="0.2">
      <c r="A17" s="1">
        <v>12</v>
      </c>
      <c r="B17" s="26" t="s">
        <v>19</v>
      </c>
      <c r="C17" s="27">
        <v>4113.5</v>
      </c>
      <c r="D17" s="24">
        <v>363.5</v>
      </c>
      <c r="E17" s="25">
        <f t="shared" si="0"/>
        <v>3750</v>
      </c>
      <c r="F17" s="23"/>
      <c r="G17" s="25">
        <f t="shared" si="1"/>
        <v>3750</v>
      </c>
      <c r="H17" s="24"/>
      <c r="I17" s="38"/>
    </row>
    <row r="18" spans="1:9" x14ac:dyDescent="0.2">
      <c r="A18" s="1">
        <v>13</v>
      </c>
      <c r="B18" s="26" t="s">
        <v>33</v>
      </c>
      <c r="C18" s="27">
        <v>4413.5</v>
      </c>
      <c r="D18" s="24">
        <v>413.5</v>
      </c>
      <c r="E18" s="25">
        <f t="shared" si="0"/>
        <v>4000</v>
      </c>
      <c r="F18" s="23"/>
      <c r="G18" s="25">
        <f t="shared" si="1"/>
        <v>4000</v>
      </c>
      <c r="H18" s="24"/>
      <c r="I18" s="38"/>
    </row>
    <row r="19" spans="1:9" x14ac:dyDescent="0.2">
      <c r="A19" s="1">
        <v>14</v>
      </c>
      <c r="B19" s="26" t="s">
        <v>20</v>
      </c>
      <c r="C19" s="27">
        <v>5653</v>
      </c>
      <c r="D19" s="24">
        <v>653</v>
      </c>
      <c r="E19" s="25">
        <f t="shared" si="0"/>
        <v>5000</v>
      </c>
      <c r="F19" s="23"/>
      <c r="G19" s="25">
        <f t="shared" si="1"/>
        <v>5000</v>
      </c>
      <c r="H19" s="24"/>
      <c r="I19" s="38"/>
    </row>
    <row r="20" spans="1:9" x14ac:dyDescent="0.2">
      <c r="A20" s="1">
        <v>15</v>
      </c>
      <c r="B20" s="26" t="s">
        <v>14</v>
      </c>
      <c r="C20" s="27">
        <v>3816</v>
      </c>
      <c r="D20" s="24">
        <v>316</v>
      </c>
      <c r="E20" s="25">
        <f t="shared" si="0"/>
        <v>3500</v>
      </c>
      <c r="F20" s="23"/>
      <c r="G20" s="25">
        <f t="shared" si="1"/>
        <v>3500</v>
      </c>
      <c r="H20" s="24"/>
      <c r="I20" s="38"/>
    </row>
    <row r="21" spans="1:9" x14ac:dyDescent="0.2">
      <c r="A21" s="1">
        <v>18</v>
      </c>
      <c r="B21" s="26" t="s">
        <v>21</v>
      </c>
      <c r="C21" s="27">
        <v>1056.5</v>
      </c>
      <c r="D21" s="24">
        <v>56.5</v>
      </c>
      <c r="E21" s="25">
        <v>1000</v>
      </c>
      <c r="F21" s="23"/>
      <c r="G21" s="25">
        <f t="shared" si="1"/>
        <v>1000</v>
      </c>
      <c r="H21" s="24"/>
      <c r="I21" s="38"/>
    </row>
    <row r="22" spans="1:9" x14ac:dyDescent="0.2">
      <c r="A22" s="32">
        <v>19</v>
      </c>
      <c r="B22" s="26" t="s">
        <v>27</v>
      </c>
      <c r="C22" s="27">
        <v>2687</v>
      </c>
      <c r="D22" s="24">
        <v>187</v>
      </c>
      <c r="E22" s="25">
        <f t="shared" si="0"/>
        <v>2500</v>
      </c>
      <c r="F22" s="23"/>
      <c r="G22" s="25">
        <f t="shared" si="1"/>
        <v>2500</v>
      </c>
      <c r="H22" s="24"/>
      <c r="I22" s="38"/>
    </row>
    <row r="23" spans="1:9" x14ac:dyDescent="0.2">
      <c r="A23" s="32">
        <v>22</v>
      </c>
      <c r="B23" s="26" t="s">
        <v>32</v>
      </c>
      <c r="C23" s="27">
        <v>3816</v>
      </c>
      <c r="D23" s="24">
        <v>316</v>
      </c>
      <c r="E23" s="25">
        <f t="shared" si="0"/>
        <v>3500</v>
      </c>
      <c r="F23" s="23"/>
      <c r="G23" s="25">
        <f t="shared" si="1"/>
        <v>3500</v>
      </c>
      <c r="H23" s="24"/>
      <c r="I23" s="38"/>
    </row>
    <row r="24" spans="1:9" x14ac:dyDescent="0.2">
      <c r="A24" s="32">
        <v>24</v>
      </c>
      <c r="B24" s="26" t="s">
        <v>26</v>
      </c>
      <c r="C24" s="27">
        <v>2687</v>
      </c>
      <c r="D24" s="24">
        <v>187</v>
      </c>
      <c r="E24" s="25">
        <f t="shared" si="0"/>
        <v>2500</v>
      </c>
      <c r="F24" s="23"/>
      <c r="G24" s="25">
        <f t="shared" si="1"/>
        <v>2500</v>
      </c>
      <c r="H24" s="24"/>
      <c r="I24" s="38"/>
    </row>
    <row r="25" spans="1:9" x14ac:dyDescent="0.2">
      <c r="A25" s="1">
        <v>25</v>
      </c>
      <c r="B25" s="26" t="s">
        <v>42</v>
      </c>
      <c r="C25" s="27">
        <v>3528.5</v>
      </c>
      <c r="D25" s="24">
        <v>278.5</v>
      </c>
      <c r="E25" s="25">
        <f t="shared" si="0"/>
        <v>3250</v>
      </c>
      <c r="F25" s="23">
        <v>500</v>
      </c>
      <c r="G25" s="25">
        <f t="shared" si="1"/>
        <v>2750</v>
      </c>
      <c r="H25" s="24">
        <v>2500</v>
      </c>
      <c r="I25" s="38"/>
    </row>
    <row r="26" spans="1:9" x14ac:dyDescent="0.2">
      <c r="A26" s="32">
        <v>26</v>
      </c>
      <c r="B26" s="26" t="s">
        <v>34</v>
      </c>
      <c r="C26" s="27">
        <v>4677</v>
      </c>
      <c r="D26" s="24">
        <v>461</v>
      </c>
      <c r="E26" s="25">
        <f t="shared" si="0"/>
        <v>4216</v>
      </c>
      <c r="F26" s="23"/>
      <c r="G26" s="25">
        <f t="shared" si="1"/>
        <v>4216</v>
      </c>
      <c r="H26" s="24"/>
      <c r="I26" s="38"/>
    </row>
    <row r="27" spans="1:9" x14ac:dyDescent="0.2">
      <c r="A27" s="32">
        <v>28</v>
      </c>
      <c r="B27" s="26" t="s">
        <v>31</v>
      </c>
      <c r="C27" s="27">
        <v>3383</v>
      </c>
      <c r="D27" s="24">
        <v>263</v>
      </c>
      <c r="E27" s="25">
        <f t="shared" si="0"/>
        <v>3120</v>
      </c>
      <c r="F27" s="23"/>
      <c r="G27" s="25">
        <f t="shared" si="1"/>
        <v>3120</v>
      </c>
      <c r="H27" s="24"/>
      <c r="I27" s="38"/>
    </row>
    <row r="28" spans="1:9" x14ac:dyDescent="0.2">
      <c r="A28" s="32">
        <v>29</v>
      </c>
      <c r="B28" s="26" t="s">
        <v>30</v>
      </c>
      <c r="C28" s="27">
        <v>3528.5</v>
      </c>
      <c r="D28" s="24">
        <v>278.5</v>
      </c>
      <c r="E28" s="25">
        <f t="shared" si="0"/>
        <v>3250</v>
      </c>
      <c r="F28" s="23"/>
      <c r="G28" s="25">
        <f t="shared" si="1"/>
        <v>3250</v>
      </c>
      <c r="H28" s="24"/>
      <c r="I28" s="38"/>
    </row>
    <row r="29" spans="1:9" x14ac:dyDescent="0.2">
      <c r="A29" s="32">
        <v>31</v>
      </c>
      <c r="B29" s="26" t="s">
        <v>35</v>
      </c>
      <c r="C29" s="27">
        <v>3816</v>
      </c>
      <c r="D29" s="24">
        <v>316</v>
      </c>
      <c r="E29" s="25">
        <f t="shared" si="0"/>
        <v>3500</v>
      </c>
      <c r="F29" s="23">
        <v>500</v>
      </c>
      <c r="G29" s="25">
        <f t="shared" si="1"/>
        <v>3000</v>
      </c>
      <c r="H29" s="24">
        <v>2000</v>
      </c>
      <c r="I29" s="38"/>
    </row>
    <row r="30" spans="1:9" x14ac:dyDescent="0.2">
      <c r="A30" s="1">
        <v>32</v>
      </c>
      <c r="B30" s="26" t="s">
        <v>37</v>
      </c>
      <c r="C30" s="27"/>
      <c r="D30" s="24"/>
      <c r="E30" s="25">
        <f t="shared" si="0"/>
        <v>0</v>
      </c>
      <c r="F30" s="23"/>
      <c r="G30" s="25">
        <f t="shared" si="1"/>
        <v>0</v>
      </c>
      <c r="H30" s="24">
        <v>2000</v>
      </c>
      <c r="I30" s="38"/>
    </row>
    <row r="31" spans="1:9" x14ac:dyDescent="0.2">
      <c r="A31" s="1">
        <v>33</v>
      </c>
      <c r="B31" s="26" t="s">
        <v>36</v>
      </c>
      <c r="C31" s="27">
        <v>2687</v>
      </c>
      <c r="D31" s="24">
        <v>187</v>
      </c>
      <c r="E31" s="25">
        <f t="shared" si="0"/>
        <v>2500</v>
      </c>
      <c r="F31" s="23"/>
      <c r="G31" s="25">
        <f t="shared" si="1"/>
        <v>2500</v>
      </c>
      <c r="H31" s="24"/>
      <c r="I31" s="38"/>
    </row>
    <row r="32" spans="1:9" x14ac:dyDescent="0.2">
      <c r="A32" s="1">
        <v>34</v>
      </c>
      <c r="B32" s="26" t="s">
        <v>38</v>
      </c>
      <c r="C32" s="27">
        <v>2687</v>
      </c>
      <c r="D32" s="24">
        <v>187</v>
      </c>
      <c r="E32" s="25">
        <f t="shared" si="0"/>
        <v>2500</v>
      </c>
      <c r="F32" s="23"/>
      <c r="G32" s="25">
        <f t="shared" si="1"/>
        <v>2500</v>
      </c>
      <c r="H32" s="24"/>
      <c r="I32" s="38"/>
    </row>
    <row r="33" spans="1:9" x14ac:dyDescent="0.2">
      <c r="A33" s="33">
        <v>35</v>
      </c>
      <c r="B33" s="26" t="s">
        <v>39</v>
      </c>
      <c r="C33" s="27">
        <v>4413.5</v>
      </c>
      <c r="D33" s="24">
        <v>413.5</v>
      </c>
      <c r="E33" s="25">
        <f t="shared" si="0"/>
        <v>4000</v>
      </c>
      <c r="F33" s="23"/>
      <c r="G33" s="25">
        <f t="shared" si="1"/>
        <v>4000</v>
      </c>
      <c r="H33" s="24"/>
      <c r="I33" s="38"/>
    </row>
    <row r="34" spans="1:9" x14ac:dyDescent="0.2">
      <c r="A34" s="33">
        <v>36</v>
      </c>
      <c r="B34" s="26" t="s">
        <v>48</v>
      </c>
      <c r="C34" s="27">
        <v>2406.5</v>
      </c>
      <c r="D34" s="24">
        <v>156.5</v>
      </c>
      <c r="E34" s="25">
        <f t="shared" si="0"/>
        <v>2250</v>
      </c>
      <c r="F34" s="23"/>
      <c r="G34" s="25">
        <f t="shared" si="1"/>
        <v>2250</v>
      </c>
      <c r="H34" s="24"/>
      <c r="I34" s="38"/>
    </row>
    <row r="35" spans="1:9" x14ac:dyDescent="0.2">
      <c r="A35" s="33">
        <v>37</v>
      </c>
      <c r="B35" s="26" t="s">
        <v>43</v>
      </c>
      <c r="C35" s="27">
        <v>4113.5</v>
      </c>
      <c r="D35" s="24">
        <v>363.5</v>
      </c>
      <c r="E35" s="25">
        <f t="shared" si="0"/>
        <v>3750</v>
      </c>
      <c r="F35" s="23"/>
      <c r="G35" s="25">
        <f t="shared" si="1"/>
        <v>3750</v>
      </c>
      <c r="H35" s="24"/>
      <c r="I35" s="38"/>
    </row>
    <row r="36" spans="1:9" x14ac:dyDescent="0.2">
      <c r="A36" s="1">
        <v>38</v>
      </c>
      <c r="B36" s="26" t="s">
        <v>44</v>
      </c>
      <c r="C36" s="27">
        <v>3816</v>
      </c>
      <c r="D36" s="24">
        <v>316</v>
      </c>
      <c r="E36" s="25">
        <f t="shared" si="0"/>
        <v>3500</v>
      </c>
      <c r="F36" s="23"/>
      <c r="G36" s="25">
        <f t="shared" si="1"/>
        <v>3500</v>
      </c>
      <c r="H36" s="24"/>
      <c r="I36" s="38"/>
    </row>
    <row r="37" spans="1:9" x14ac:dyDescent="0.2">
      <c r="A37" s="1">
        <v>39</v>
      </c>
      <c r="B37" s="26" t="s">
        <v>46</v>
      </c>
      <c r="C37" s="27">
        <v>4474.5</v>
      </c>
      <c r="D37" s="24">
        <v>424.5</v>
      </c>
      <c r="E37" s="25">
        <f t="shared" si="0"/>
        <v>4050</v>
      </c>
      <c r="F37" s="23"/>
      <c r="G37" s="25">
        <f t="shared" si="1"/>
        <v>4050</v>
      </c>
      <c r="H37" s="24"/>
      <c r="I37" s="38"/>
    </row>
    <row r="38" spans="1:9" x14ac:dyDescent="0.2">
      <c r="A38" s="1">
        <v>40</v>
      </c>
      <c r="B38" s="26" t="s">
        <v>47</v>
      </c>
      <c r="C38" s="27">
        <v>4413.5</v>
      </c>
      <c r="D38" s="24">
        <v>413.5</v>
      </c>
      <c r="E38" s="25">
        <f t="shared" si="0"/>
        <v>4000</v>
      </c>
      <c r="F38" s="23"/>
      <c r="G38" s="25">
        <f t="shared" si="1"/>
        <v>4000</v>
      </c>
      <c r="H38" s="24"/>
      <c r="I38" s="38"/>
    </row>
    <row r="39" spans="1:9" x14ac:dyDescent="0.2">
      <c r="A39" s="1">
        <v>41</v>
      </c>
      <c r="B39" s="26" t="s">
        <v>49</v>
      </c>
      <c r="C39" s="27">
        <v>3816</v>
      </c>
      <c r="D39" s="24">
        <v>316</v>
      </c>
      <c r="E39" s="25">
        <f t="shared" si="0"/>
        <v>3500</v>
      </c>
      <c r="F39" s="23"/>
      <c r="G39" s="25">
        <f t="shared" si="1"/>
        <v>3500</v>
      </c>
      <c r="H39" s="24"/>
      <c r="I39" s="38"/>
    </row>
    <row r="40" spans="1:9" x14ac:dyDescent="0.2">
      <c r="A40" s="1">
        <v>42</v>
      </c>
      <c r="B40" s="26" t="s">
        <v>50</v>
      </c>
      <c r="C40" s="27">
        <v>3248</v>
      </c>
      <c r="D40" s="24">
        <v>248</v>
      </c>
      <c r="E40" s="25">
        <f t="shared" si="0"/>
        <v>3000</v>
      </c>
      <c r="F40" s="23"/>
      <c r="G40" s="25">
        <f t="shared" si="1"/>
        <v>3000</v>
      </c>
      <c r="H40" s="24"/>
      <c r="I40" s="38"/>
    </row>
    <row r="41" spans="1:9" x14ac:dyDescent="0.2">
      <c r="A41" s="1">
        <v>43</v>
      </c>
      <c r="B41" s="26" t="s">
        <v>52</v>
      </c>
      <c r="C41" s="27">
        <v>2687</v>
      </c>
      <c r="D41" s="24">
        <v>187</v>
      </c>
      <c r="E41" s="25">
        <f t="shared" si="0"/>
        <v>2500</v>
      </c>
      <c r="F41" s="23"/>
      <c r="G41" s="25">
        <f t="shared" si="1"/>
        <v>2500</v>
      </c>
      <c r="H41" s="24"/>
      <c r="I41" s="38"/>
    </row>
    <row r="42" spans="1:9" x14ac:dyDescent="0.2">
      <c r="A42" s="1">
        <v>44</v>
      </c>
      <c r="B42" s="26" t="s">
        <v>56</v>
      </c>
      <c r="C42" s="27">
        <v>2687</v>
      </c>
      <c r="D42" s="24">
        <v>187</v>
      </c>
      <c r="E42" s="25">
        <f t="shared" si="0"/>
        <v>2500</v>
      </c>
      <c r="F42" s="23"/>
      <c r="G42" s="25">
        <f t="shared" si="1"/>
        <v>2500</v>
      </c>
      <c r="H42" s="24"/>
      <c r="I42" s="38"/>
    </row>
    <row r="43" spans="1:9" x14ac:dyDescent="0.2">
      <c r="A43" s="1">
        <v>45</v>
      </c>
      <c r="B43" s="26" t="s">
        <v>59</v>
      </c>
      <c r="C43" s="27">
        <v>5653</v>
      </c>
      <c r="D43" s="24">
        <v>653</v>
      </c>
      <c r="E43" s="25">
        <f t="shared" si="0"/>
        <v>5000</v>
      </c>
      <c r="F43" s="23"/>
      <c r="G43" s="25">
        <f t="shared" si="1"/>
        <v>5000</v>
      </c>
      <c r="H43" s="24"/>
      <c r="I43" s="38"/>
    </row>
    <row r="44" spans="1:9" x14ac:dyDescent="0.2">
      <c r="A44" s="1">
        <v>46</v>
      </c>
      <c r="B44" s="26" t="s">
        <v>61</v>
      </c>
      <c r="C44" s="27">
        <v>2687</v>
      </c>
      <c r="D44" s="24">
        <v>187</v>
      </c>
      <c r="E44" s="25">
        <f t="shared" si="0"/>
        <v>2500</v>
      </c>
      <c r="F44" s="23"/>
      <c r="G44" s="25">
        <f t="shared" si="1"/>
        <v>2500</v>
      </c>
      <c r="H44" s="24"/>
      <c r="I44" s="38"/>
    </row>
    <row r="45" spans="1:9" x14ac:dyDescent="0.2">
      <c r="A45" s="19"/>
      <c r="B45" s="28" t="s">
        <v>45</v>
      </c>
      <c r="C45" s="28">
        <f>SUM(C6:C44)</f>
        <v>148034.5</v>
      </c>
      <c r="D45" s="29">
        <f>SUM(D6:D44)</f>
        <v>14000.5</v>
      </c>
      <c r="E45" s="30">
        <f>SUM(E6:E44)</f>
        <v>134034</v>
      </c>
      <c r="F45" s="28">
        <f>SUM(F6:F36)</f>
        <v>2000</v>
      </c>
      <c r="G45" s="30">
        <f>SUM(G6:G44)</f>
        <v>132034</v>
      </c>
      <c r="H45" s="31">
        <f>SUM(H6:H36)</f>
        <v>8500</v>
      </c>
    </row>
    <row r="46" spans="1:9" x14ac:dyDescent="0.2">
      <c r="A46" s="38"/>
      <c r="B46" s="38"/>
      <c r="C46" s="38"/>
      <c r="D46" s="38"/>
      <c r="E46" s="38"/>
      <c r="F46" s="39"/>
      <c r="G46" s="38"/>
    </row>
    <row r="47" spans="1:9" ht="15" x14ac:dyDescent="0.25">
      <c r="A47" s="38"/>
      <c r="B47" s="13"/>
      <c r="C47" s="14"/>
      <c r="D47" s="14"/>
      <c r="E47" s="14"/>
      <c r="F47" s="15"/>
      <c r="G47" s="14"/>
      <c r="H47" s="16"/>
    </row>
    <row r="48" spans="1:9" x14ac:dyDescent="0.2">
      <c r="A48" s="2"/>
      <c r="B48" s="38"/>
      <c r="C48" s="39"/>
      <c r="D48" s="38"/>
      <c r="E48" s="38"/>
      <c r="F48" s="39"/>
      <c r="G48" s="38"/>
      <c r="H48" s="38"/>
    </row>
    <row r="49" spans="1:8" ht="15" x14ac:dyDescent="0.25">
      <c r="A49" s="38"/>
      <c r="B49" s="17"/>
      <c r="C49" s="18"/>
      <c r="D49" s="18"/>
      <c r="E49" s="18"/>
      <c r="F49" s="18"/>
      <c r="G49" s="18"/>
      <c r="H49" s="14"/>
    </row>
    <row r="50" spans="1:8" x14ac:dyDescent="0.2">
      <c r="A50" s="38"/>
      <c r="B50" s="38"/>
      <c r="C50" s="38"/>
      <c r="D50" s="38"/>
      <c r="E50" s="38"/>
      <c r="F50" s="12"/>
      <c r="G50" s="38"/>
    </row>
    <row r="51" spans="1:8" x14ac:dyDescent="0.2">
      <c r="A51" s="38"/>
      <c r="B51" s="3"/>
      <c r="C51" s="5"/>
      <c r="D51" s="38"/>
      <c r="E51" s="38"/>
      <c r="F51" s="39"/>
      <c r="G51" s="38"/>
    </row>
    <row r="52" spans="1:8" x14ac:dyDescent="0.2">
      <c r="A52" s="38"/>
      <c r="B52" s="38"/>
      <c r="C52" s="38"/>
      <c r="D52" s="38"/>
      <c r="E52" s="38"/>
      <c r="F52" s="12"/>
      <c r="G52" s="38"/>
    </row>
    <row r="53" spans="1:8" x14ac:dyDescent="0.2">
      <c r="A53" s="2"/>
      <c r="B53" s="6"/>
      <c r="C53" s="7"/>
      <c r="D53" s="38"/>
      <c r="E53" s="38"/>
      <c r="F53" s="39"/>
    </row>
    <row r="54" spans="1:8" x14ac:dyDescent="0.2">
      <c r="A54" s="2"/>
      <c r="B54" s="8"/>
      <c r="C54" s="7"/>
      <c r="D54" s="38"/>
      <c r="E54" s="38"/>
      <c r="F54" s="39"/>
    </row>
    <row r="55" spans="1:8" x14ac:dyDescent="0.2">
      <c r="A55" s="2"/>
      <c r="B55" s="6"/>
      <c r="C55" s="7"/>
      <c r="D55" s="38"/>
      <c r="E55" s="38"/>
      <c r="F55" s="39"/>
    </row>
    <row r="56" spans="1:8" x14ac:dyDescent="0.2">
      <c r="A56" s="2"/>
      <c r="B56" s="8"/>
      <c r="C56" s="7"/>
      <c r="D56" s="38"/>
      <c r="E56" s="38"/>
      <c r="F56" s="39"/>
    </row>
    <row r="57" spans="1:8" x14ac:dyDescent="0.2">
      <c r="A57" s="2"/>
      <c r="B57" s="3"/>
      <c r="C57" s="4"/>
      <c r="D57" s="38"/>
      <c r="E57" s="38"/>
      <c r="F57" s="4"/>
    </row>
    <row r="58" spans="1:8" x14ac:dyDescent="0.2">
      <c r="A58" s="38"/>
      <c r="B58" s="38"/>
      <c r="C58" s="38"/>
      <c r="D58" s="38"/>
      <c r="E58" s="38"/>
      <c r="F58" s="39"/>
    </row>
    <row r="59" spans="1:8" x14ac:dyDescent="0.2">
      <c r="A59" s="38"/>
      <c r="B59" s="38"/>
      <c r="C59" s="38"/>
      <c r="D59" s="38"/>
      <c r="E59" s="38"/>
      <c r="F59" s="39"/>
    </row>
    <row r="60" spans="1:8" x14ac:dyDescent="0.2">
      <c r="A60" s="38"/>
      <c r="B60" s="3"/>
      <c r="C60" s="5"/>
      <c r="D60" s="38"/>
      <c r="E60" s="38"/>
      <c r="F60" s="4"/>
    </row>
  </sheetData>
  <mergeCells count="3">
    <mergeCell ref="A1:H1"/>
    <mergeCell ref="A2:H2"/>
    <mergeCell ref="A3:H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"/>
  <sheetViews>
    <sheetView workbookViewId="0">
      <selection activeCell="M15" sqref="M15"/>
    </sheetView>
  </sheetViews>
  <sheetFormatPr baseColWidth="10" defaultRowHeight="12.75" x14ac:dyDescent="0.2"/>
  <cols>
    <col min="1" max="1" width="4" style="37" bestFit="1" customWidth="1"/>
    <col min="2" max="2" width="35.140625" style="37" customWidth="1"/>
    <col min="3" max="3" width="13.5703125" style="37" customWidth="1"/>
    <col min="4" max="4" width="12.7109375" style="37" customWidth="1"/>
    <col min="5" max="5" width="12.42578125" style="37" customWidth="1"/>
    <col min="6" max="6" width="11.28515625" style="37" bestFit="1" customWidth="1"/>
    <col min="7" max="7" width="12.5703125" style="37" customWidth="1"/>
    <col min="8" max="8" width="11.5703125" style="37" bestFit="1" customWidth="1"/>
    <col min="9" max="16384" width="11.42578125" style="37"/>
  </cols>
  <sheetData>
    <row r="1" spans="1:9" ht="15" customHeight="1" x14ac:dyDescent="0.2">
      <c r="A1" s="34" t="s">
        <v>40</v>
      </c>
      <c r="B1" s="35"/>
      <c r="C1" s="35"/>
      <c r="D1" s="35"/>
      <c r="E1" s="35"/>
      <c r="F1" s="35"/>
      <c r="G1" s="35"/>
      <c r="H1" s="36"/>
    </row>
    <row r="2" spans="1:9" ht="15" customHeight="1" x14ac:dyDescent="0.2">
      <c r="A2" s="34" t="s">
        <v>29</v>
      </c>
      <c r="B2" s="35"/>
      <c r="C2" s="35"/>
      <c r="D2" s="35"/>
      <c r="E2" s="35"/>
      <c r="F2" s="35"/>
      <c r="G2" s="35"/>
      <c r="H2" s="36"/>
    </row>
    <row r="3" spans="1:9" ht="15" customHeight="1" x14ac:dyDescent="0.2">
      <c r="A3" s="34" t="s">
        <v>62</v>
      </c>
      <c r="B3" s="35"/>
      <c r="C3" s="35"/>
      <c r="D3" s="35"/>
      <c r="E3" s="35"/>
      <c r="F3" s="35"/>
      <c r="G3" s="35"/>
      <c r="H3" s="36"/>
    </row>
    <row r="4" spans="1:9" x14ac:dyDescent="0.2">
      <c r="A4" s="19"/>
      <c r="B4" s="19"/>
      <c r="C4" s="20" t="s">
        <v>0</v>
      </c>
      <c r="D4" s="19"/>
      <c r="E4" s="21" t="s">
        <v>9</v>
      </c>
      <c r="F4" s="21" t="s">
        <v>22</v>
      </c>
      <c r="G4" s="21" t="s">
        <v>9</v>
      </c>
      <c r="H4" s="21" t="s">
        <v>24</v>
      </c>
      <c r="I4" s="38"/>
    </row>
    <row r="5" spans="1:9" x14ac:dyDescent="0.2">
      <c r="A5" s="20" t="s">
        <v>1</v>
      </c>
      <c r="B5" s="20" t="s">
        <v>2</v>
      </c>
      <c r="C5" s="20" t="s">
        <v>3</v>
      </c>
      <c r="D5" s="21" t="s">
        <v>11</v>
      </c>
      <c r="E5" s="21" t="s">
        <v>10</v>
      </c>
      <c r="F5" s="22" t="s">
        <v>23</v>
      </c>
      <c r="G5" s="21" t="s">
        <v>10</v>
      </c>
      <c r="H5" s="21" t="s">
        <v>23</v>
      </c>
      <c r="I5" s="38"/>
    </row>
    <row r="6" spans="1:9" x14ac:dyDescent="0.2">
      <c r="A6" s="1">
        <v>1</v>
      </c>
      <c r="B6" s="19" t="s">
        <v>4</v>
      </c>
      <c r="C6" s="23">
        <v>13038</v>
      </c>
      <c r="D6" s="24">
        <v>2288</v>
      </c>
      <c r="E6" s="25">
        <f>C6-D6</f>
        <v>10750</v>
      </c>
      <c r="F6" s="23"/>
      <c r="G6" s="25">
        <f>E6-F6</f>
        <v>10750</v>
      </c>
      <c r="H6" s="24"/>
      <c r="I6" s="38"/>
    </row>
    <row r="7" spans="1:9" x14ac:dyDescent="0.2">
      <c r="A7" s="1">
        <v>2</v>
      </c>
      <c r="B7" s="19" t="s">
        <v>5</v>
      </c>
      <c r="C7" s="23">
        <v>3816</v>
      </c>
      <c r="D7" s="24">
        <v>316</v>
      </c>
      <c r="E7" s="25">
        <f t="shared" ref="E7:E47" si="0">C7-D7</f>
        <v>3500</v>
      </c>
      <c r="F7" s="23"/>
      <c r="G7" s="25">
        <f t="shared" ref="G7:G47" si="1">E7-F7</f>
        <v>3500</v>
      </c>
      <c r="H7" s="24"/>
      <c r="I7" s="38"/>
    </row>
    <row r="8" spans="1:9" x14ac:dyDescent="0.2">
      <c r="A8" s="1">
        <v>3</v>
      </c>
      <c r="B8" s="19" t="s">
        <v>6</v>
      </c>
      <c r="C8" s="23">
        <v>4737.5</v>
      </c>
      <c r="D8" s="24">
        <v>471.5</v>
      </c>
      <c r="E8" s="25">
        <f t="shared" si="0"/>
        <v>4266</v>
      </c>
      <c r="F8" s="23">
        <v>1000</v>
      </c>
      <c r="G8" s="25">
        <f t="shared" si="1"/>
        <v>3266</v>
      </c>
      <c r="H8" s="24">
        <v>1000</v>
      </c>
      <c r="I8" s="38"/>
    </row>
    <row r="9" spans="1:9" x14ac:dyDescent="0.2">
      <c r="A9" s="1">
        <v>4</v>
      </c>
      <c r="B9" s="26" t="s">
        <v>7</v>
      </c>
      <c r="C9" s="23">
        <v>5482.5</v>
      </c>
      <c r="D9" s="24">
        <v>616.5</v>
      </c>
      <c r="E9" s="25">
        <f t="shared" si="0"/>
        <v>4866</v>
      </c>
      <c r="F9" s="23"/>
      <c r="G9" s="25">
        <f t="shared" si="1"/>
        <v>4866</v>
      </c>
      <c r="H9" s="24"/>
      <c r="I9" s="38"/>
    </row>
    <row r="10" spans="1:9" x14ac:dyDescent="0.2">
      <c r="A10" s="1">
        <v>5</v>
      </c>
      <c r="B10" s="19" t="s">
        <v>12</v>
      </c>
      <c r="C10" s="23">
        <v>2687</v>
      </c>
      <c r="D10" s="24">
        <v>187</v>
      </c>
      <c r="E10" s="25">
        <f t="shared" si="0"/>
        <v>2500</v>
      </c>
      <c r="F10" s="23"/>
      <c r="G10" s="25">
        <f t="shared" si="1"/>
        <v>2500</v>
      </c>
      <c r="H10" s="24"/>
      <c r="I10" s="38"/>
    </row>
    <row r="11" spans="1:9" x14ac:dyDescent="0.2">
      <c r="A11" s="1">
        <v>6</v>
      </c>
      <c r="B11" s="26" t="s">
        <v>28</v>
      </c>
      <c r="C11" s="27">
        <v>3528.5</v>
      </c>
      <c r="D11" s="24">
        <v>278.5</v>
      </c>
      <c r="E11" s="25">
        <f t="shared" si="0"/>
        <v>3250</v>
      </c>
      <c r="F11" s="23"/>
      <c r="G11" s="25">
        <f t="shared" si="1"/>
        <v>3250</v>
      </c>
      <c r="H11" s="24"/>
      <c r="I11" s="38"/>
    </row>
    <row r="12" spans="1:9" x14ac:dyDescent="0.2">
      <c r="A12" s="1">
        <v>7</v>
      </c>
      <c r="B12" s="26" t="s">
        <v>8</v>
      </c>
      <c r="C12" s="27">
        <v>4737.5</v>
      </c>
      <c r="D12" s="24">
        <v>471.5</v>
      </c>
      <c r="E12" s="25">
        <f t="shared" si="0"/>
        <v>4266</v>
      </c>
      <c r="F12" s="23"/>
      <c r="G12" s="25">
        <f t="shared" si="1"/>
        <v>4266</v>
      </c>
      <c r="H12" s="24"/>
      <c r="I12" s="38"/>
    </row>
    <row r="13" spans="1:9" x14ac:dyDescent="0.2">
      <c r="A13" s="1">
        <v>8</v>
      </c>
      <c r="B13" s="26" t="s">
        <v>13</v>
      </c>
      <c r="C13" s="27">
        <v>4413.5</v>
      </c>
      <c r="D13" s="24">
        <v>413.5</v>
      </c>
      <c r="E13" s="25">
        <f t="shared" si="0"/>
        <v>4000</v>
      </c>
      <c r="F13" s="23"/>
      <c r="G13" s="25">
        <f t="shared" si="1"/>
        <v>4000</v>
      </c>
      <c r="H13" s="24"/>
      <c r="I13" s="38"/>
    </row>
    <row r="14" spans="1:9" x14ac:dyDescent="0.2">
      <c r="A14" s="1">
        <v>9</v>
      </c>
      <c r="B14" s="26" t="s">
        <v>17</v>
      </c>
      <c r="C14" s="27">
        <v>3816</v>
      </c>
      <c r="D14" s="24">
        <v>316</v>
      </c>
      <c r="E14" s="25">
        <f t="shared" si="0"/>
        <v>3500</v>
      </c>
      <c r="F14" s="23"/>
      <c r="G14" s="25">
        <f t="shared" si="1"/>
        <v>3500</v>
      </c>
      <c r="H14" s="24"/>
      <c r="I14" s="38"/>
    </row>
    <row r="15" spans="1:9" x14ac:dyDescent="0.2">
      <c r="A15" s="1">
        <v>10</v>
      </c>
      <c r="B15" s="26" t="s">
        <v>25</v>
      </c>
      <c r="C15" s="27">
        <v>2687</v>
      </c>
      <c r="D15" s="24">
        <v>187</v>
      </c>
      <c r="E15" s="25">
        <f t="shared" si="0"/>
        <v>2500</v>
      </c>
      <c r="F15" s="23"/>
      <c r="G15" s="25">
        <f t="shared" si="1"/>
        <v>2500</v>
      </c>
      <c r="H15" s="24"/>
      <c r="I15" s="38"/>
    </row>
    <row r="16" spans="1:9" x14ac:dyDescent="0.2">
      <c r="A16" s="1">
        <v>11</v>
      </c>
      <c r="B16" s="26" t="s">
        <v>16</v>
      </c>
      <c r="C16" s="27">
        <v>2126</v>
      </c>
      <c r="D16" s="24">
        <v>126</v>
      </c>
      <c r="E16" s="25">
        <f t="shared" si="0"/>
        <v>2000</v>
      </c>
      <c r="F16" s="23"/>
      <c r="G16" s="25">
        <f t="shared" si="1"/>
        <v>2000</v>
      </c>
      <c r="H16" s="24"/>
      <c r="I16" s="38"/>
    </row>
    <row r="17" spans="1:9" x14ac:dyDescent="0.2">
      <c r="A17" s="1">
        <v>12</v>
      </c>
      <c r="B17" s="26" t="s">
        <v>19</v>
      </c>
      <c r="C17" s="27">
        <v>4113.5</v>
      </c>
      <c r="D17" s="24">
        <v>363.5</v>
      </c>
      <c r="E17" s="25">
        <f t="shared" si="0"/>
        <v>3750</v>
      </c>
      <c r="F17" s="23"/>
      <c r="G17" s="25">
        <f t="shared" si="1"/>
        <v>3750</v>
      </c>
      <c r="H17" s="24"/>
      <c r="I17" s="38"/>
    </row>
    <row r="18" spans="1:9" x14ac:dyDescent="0.2">
      <c r="A18" s="1">
        <v>13</v>
      </c>
      <c r="B18" s="26" t="s">
        <v>33</v>
      </c>
      <c r="C18" s="27">
        <v>4413.5</v>
      </c>
      <c r="D18" s="24">
        <v>413.5</v>
      </c>
      <c r="E18" s="25">
        <f t="shared" si="0"/>
        <v>4000</v>
      </c>
      <c r="F18" s="23"/>
      <c r="G18" s="25">
        <f t="shared" si="1"/>
        <v>4000</v>
      </c>
      <c r="H18" s="24"/>
      <c r="I18" s="38"/>
    </row>
    <row r="19" spans="1:9" x14ac:dyDescent="0.2">
      <c r="A19" s="1">
        <v>14</v>
      </c>
      <c r="B19" s="26" t="s">
        <v>20</v>
      </c>
      <c r="C19" s="27">
        <v>5653</v>
      </c>
      <c r="D19" s="24">
        <v>653</v>
      </c>
      <c r="E19" s="25">
        <f t="shared" si="0"/>
        <v>5000</v>
      </c>
      <c r="F19" s="23"/>
      <c r="G19" s="25">
        <f t="shared" si="1"/>
        <v>5000</v>
      </c>
      <c r="H19" s="24"/>
      <c r="I19" s="38"/>
    </row>
    <row r="20" spans="1:9" x14ac:dyDescent="0.2">
      <c r="A20" s="1">
        <v>15</v>
      </c>
      <c r="B20" s="26" t="s">
        <v>14</v>
      </c>
      <c r="C20" s="27">
        <v>3816</v>
      </c>
      <c r="D20" s="24">
        <v>316</v>
      </c>
      <c r="E20" s="25">
        <f t="shared" si="0"/>
        <v>3500</v>
      </c>
      <c r="F20" s="23"/>
      <c r="G20" s="25">
        <f t="shared" si="1"/>
        <v>3500</v>
      </c>
      <c r="H20" s="24"/>
      <c r="I20" s="38"/>
    </row>
    <row r="21" spans="1:9" x14ac:dyDescent="0.2">
      <c r="A21" s="1">
        <v>18</v>
      </c>
      <c r="B21" s="26" t="s">
        <v>21</v>
      </c>
      <c r="C21" s="27">
        <v>1056.5</v>
      </c>
      <c r="D21" s="24">
        <v>56.5</v>
      </c>
      <c r="E21" s="25">
        <v>1000</v>
      </c>
      <c r="F21" s="23"/>
      <c r="G21" s="25">
        <f t="shared" si="1"/>
        <v>1000</v>
      </c>
      <c r="H21" s="24"/>
      <c r="I21" s="38"/>
    </row>
    <row r="22" spans="1:9" x14ac:dyDescent="0.2">
      <c r="A22" s="32">
        <v>19</v>
      </c>
      <c r="B22" s="26" t="s">
        <v>27</v>
      </c>
      <c r="C22" s="27">
        <v>2687</v>
      </c>
      <c r="D22" s="24">
        <v>187</v>
      </c>
      <c r="E22" s="25">
        <f t="shared" si="0"/>
        <v>2500</v>
      </c>
      <c r="F22" s="23"/>
      <c r="G22" s="25">
        <f t="shared" si="1"/>
        <v>2500</v>
      </c>
      <c r="H22" s="24"/>
      <c r="I22" s="38"/>
    </row>
    <row r="23" spans="1:9" x14ac:dyDescent="0.2">
      <c r="A23" s="32">
        <v>21</v>
      </c>
      <c r="B23" s="26" t="s">
        <v>63</v>
      </c>
      <c r="C23" s="27">
        <v>2126</v>
      </c>
      <c r="D23" s="24">
        <v>126</v>
      </c>
      <c r="E23" s="25">
        <f t="shared" si="0"/>
        <v>2000</v>
      </c>
      <c r="F23" s="23"/>
      <c r="G23" s="25">
        <f t="shared" si="1"/>
        <v>2000</v>
      </c>
      <c r="H23" s="24"/>
      <c r="I23" s="38"/>
    </row>
    <row r="24" spans="1:9" x14ac:dyDescent="0.2">
      <c r="A24" s="32">
        <v>22</v>
      </c>
      <c r="B24" s="26" t="s">
        <v>32</v>
      </c>
      <c r="C24" s="27">
        <v>3816</v>
      </c>
      <c r="D24" s="24">
        <v>316</v>
      </c>
      <c r="E24" s="25">
        <f t="shared" si="0"/>
        <v>3500</v>
      </c>
      <c r="F24" s="23"/>
      <c r="G24" s="25">
        <f t="shared" si="1"/>
        <v>3500</v>
      </c>
      <c r="H24" s="24"/>
      <c r="I24" s="38"/>
    </row>
    <row r="25" spans="1:9" x14ac:dyDescent="0.2">
      <c r="A25" s="32">
        <v>24</v>
      </c>
      <c r="B25" s="26" t="s">
        <v>26</v>
      </c>
      <c r="C25" s="27">
        <v>2687</v>
      </c>
      <c r="D25" s="24">
        <v>187</v>
      </c>
      <c r="E25" s="25">
        <f t="shared" si="0"/>
        <v>2500</v>
      </c>
      <c r="F25" s="23"/>
      <c r="G25" s="25">
        <f t="shared" si="1"/>
        <v>2500</v>
      </c>
      <c r="H25" s="24"/>
      <c r="I25" s="38"/>
    </row>
    <row r="26" spans="1:9" x14ac:dyDescent="0.2">
      <c r="A26" s="1">
        <v>25</v>
      </c>
      <c r="B26" s="26" t="s">
        <v>42</v>
      </c>
      <c r="C26" s="27">
        <v>3528.5</v>
      </c>
      <c r="D26" s="24">
        <v>278.5</v>
      </c>
      <c r="E26" s="25">
        <f t="shared" si="0"/>
        <v>3250</v>
      </c>
      <c r="F26" s="23"/>
      <c r="G26" s="25">
        <f t="shared" si="1"/>
        <v>3250</v>
      </c>
      <c r="H26" s="24"/>
      <c r="I26" s="38"/>
    </row>
    <row r="27" spans="1:9" x14ac:dyDescent="0.2">
      <c r="A27" s="32">
        <v>26</v>
      </c>
      <c r="B27" s="26" t="s">
        <v>34</v>
      </c>
      <c r="C27" s="27">
        <v>4677</v>
      </c>
      <c r="D27" s="24">
        <v>461</v>
      </c>
      <c r="E27" s="25">
        <f t="shared" si="0"/>
        <v>4216</v>
      </c>
      <c r="F27" s="23"/>
      <c r="G27" s="25">
        <f t="shared" si="1"/>
        <v>4216</v>
      </c>
      <c r="H27" s="24"/>
      <c r="I27" s="38"/>
    </row>
    <row r="28" spans="1:9" x14ac:dyDescent="0.2">
      <c r="A28" s="32">
        <v>28</v>
      </c>
      <c r="B28" s="26" t="s">
        <v>31</v>
      </c>
      <c r="C28" s="27">
        <v>3383</v>
      </c>
      <c r="D28" s="24">
        <v>263</v>
      </c>
      <c r="E28" s="25">
        <f t="shared" si="0"/>
        <v>3120</v>
      </c>
      <c r="F28" s="23"/>
      <c r="G28" s="25">
        <f t="shared" si="1"/>
        <v>3120</v>
      </c>
      <c r="H28" s="24"/>
      <c r="I28" s="38"/>
    </row>
    <row r="29" spans="1:9" x14ac:dyDescent="0.2">
      <c r="A29" s="32">
        <v>29</v>
      </c>
      <c r="B29" s="26" t="s">
        <v>30</v>
      </c>
      <c r="C29" s="27">
        <v>3528.5</v>
      </c>
      <c r="D29" s="24">
        <v>278.5</v>
      </c>
      <c r="E29" s="25">
        <f t="shared" si="0"/>
        <v>3250</v>
      </c>
      <c r="F29" s="23"/>
      <c r="G29" s="25">
        <f t="shared" si="1"/>
        <v>3250</v>
      </c>
      <c r="H29" s="24"/>
      <c r="I29" s="38"/>
    </row>
    <row r="30" spans="1:9" x14ac:dyDescent="0.2">
      <c r="A30" s="32">
        <v>31</v>
      </c>
      <c r="B30" s="26" t="s">
        <v>35</v>
      </c>
      <c r="C30" s="27">
        <v>3816</v>
      </c>
      <c r="D30" s="24">
        <v>316</v>
      </c>
      <c r="E30" s="25">
        <f t="shared" si="0"/>
        <v>3500</v>
      </c>
      <c r="F30" s="23">
        <v>500</v>
      </c>
      <c r="G30" s="25">
        <f t="shared" si="1"/>
        <v>3000</v>
      </c>
      <c r="H30" s="24">
        <v>1500</v>
      </c>
      <c r="I30" s="38"/>
    </row>
    <row r="31" spans="1:9" x14ac:dyDescent="0.2">
      <c r="A31" s="1">
        <v>32</v>
      </c>
      <c r="B31" s="26" t="s">
        <v>37</v>
      </c>
      <c r="C31" s="27"/>
      <c r="D31" s="24"/>
      <c r="E31" s="25">
        <f t="shared" si="0"/>
        <v>0</v>
      </c>
      <c r="F31" s="23"/>
      <c r="G31" s="25">
        <f t="shared" si="1"/>
        <v>0</v>
      </c>
      <c r="H31" s="24">
        <v>2000</v>
      </c>
      <c r="I31" s="38"/>
    </row>
    <row r="32" spans="1:9" x14ac:dyDescent="0.2">
      <c r="A32" s="1">
        <v>33</v>
      </c>
      <c r="B32" s="26" t="s">
        <v>36</v>
      </c>
      <c r="C32" s="27">
        <v>2687</v>
      </c>
      <c r="D32" s="24">
        <v>187</v>
      </c>
      <c r="E32" s="25">
        <f t="shared" si="0"/>
        <v>2500</v>
      </c>
      <c r="F32" s="23"/>
      <c r="G32" s="25">
        <f t="shared" si="1"/>
        <v>2500</v>
      </c>
      <c r="H32" s="24"/>
      <c r="I32" s="38"/>
    </row>
    <row r="33" spans="1:9" x14ac:dyDescent="0.2">
      <c r="A33" s="1">
        <v>34</v>
      </c>
      <c r="B33" s="26" t="s">
        <v>38</v>
      </c>
      <c r="C33" s="27">
        <v>2687</v>
      </c>
      <c r="D33" s="24">
        <v>187</v>
      </c>
      <c r="E33" s="25">
        <f t="shared" si="0"/>
        <v>2500</v>
      </c>
      <c r="F33" s="23"/>
      <c r="G33" s="25">
        <f t="shared" si="1"/>
        <v>2500</v>
      </c>
      <c r="H33" s="24"/>
      <c r="I33" s="38"/>
    </row>
    <row r="34" spans="1:9" x14ac:dyDescent="0.2">
      <c r="A34" s="33">
        <v>35</v>
      </c>
      <c r="B34" s="26" t="s">
        <v>39</v>
      </c>
      <c r="C34" s="27">
        <v>4413.5</v>
      </c>
      <c r="D34" s="24">
        <v>413.5</v>
      </c>
      <c r="E34" s="25">
        <f t="shared" si="0"/>
        <v>4000</v>
      </c>
      <c r="F34" s="23"/>
      <c r="G34" s="25">
        <f t="shared" si="1"/>
        <v>4000</v>
      </c>
      <c r="H34" s="24"/>
      <c r="I34" s="38"/>
    </row>
    <row r="35" spans="1:9" x14ac:dyDescent="0.2">
      <c r="A35" s="33">
        <v>36</v>
      </c>
      <c r="B35" s="26" t="s">
        <v>48</v>
      </c>
      <c r="C35" s="27">
        <v>2406.5</v>
      </c>
      <c r="D35" s="24">
        <v>156.5</v>
      </c>
      <c r="E35" s="25">
        <f t="shared" si="0"/>
        <v>2250</v>
      </c>
      <c r="F35" s="23"/>
      <c r="G35" s="25">
        <f t="shared" si="1"/>
        <v>2250</v>
      </c>
      <c r="H35" s="24"/>
      <c r="I35" s="38"/>
    </row>
    <row r="36" spans="1:9" x14ac:dyDescent="0.2">
      <c r="A36" s="33">
        <v>37</v>
      </c>
      <c r="B36" s="26" t="s">
        <v>43</v>
      </c>
      <c r="C36" s="27">
        <v>4113.5</v>
      </c>
      <c r="D36" s="24">
        <v>363.5</v>
      </c>
      <c r="E36" s="25">
        <f t="shared" si="0"/>
        <v>3750</v>
      </c>
      <c r="F36" s="23"/>
      <c r="G36" s="25">
        <f t="shared" si="1"/>
        <v>3750</v>
      </c>
      <c r="H36" s="24"/>
      <c r="I36" s="38"/>
    </row>
    <row r="37" spans="1:9" x14ac:dyDescent="0.2">
      <c r="A37" s="1">
        <v>38</v>
      </c>
      <c r="B37" s="26" t="s">
        <v>44</v>
      </c>
      <c r="C37" s="27">
        <v>3816</v>
      </c>
      <c r="D37" s="24">
        <v>316</v>
      </c>
      <c r="E37" s="25">
        <f t="shared" si="0"/>
        <v>3500</v>
      </c>
      <c r="F37" s="23"/>
      <c r="G37" s="25">
        <f t="shared" si="1"/>
        <v>3500</v>
      </c>
      <c r="H37" s="24"/>
      <c r="I37" s="38"/>
    </row>
    <row r="38" spans="1:9" x14ac:dyDescent="0.2">
      <c r="A38" s="1">
        <v>39</v>
      </c>
      <c r="B38" s="26" t="s">
        <v>46</v>
      </c>
      <c r="C38" s="27">
        <v>4474.5</v>
      </c>
      <c r="D38" s="24">
        <v>424.5</v>
      </c>
      <c r="E38" s="25">
        <f t="shared" si="0"/>
        <v>4050</v>
      </c>
      <c r="F38" s="23"/>
      <c r="G38" s="25">
        <f t="shared" si="1"/>
        <v>4050</v>
      </c>
      <c r="H38" s="24"/>
      <c r="I38" s="38"/>
    </row>
    <row r="39" spans="1:9" x14ac:dyDescent="0.2">
      <c r="A39" s="1">
        <v>40</v>
      </c>
      <c r="B39" s="26" t="s">
        <v>47</v>
      </c>
      <c r="C39" s="27">
        <v>4413.5</v>
      </c>
      <c r="D39" s="24">
        <v>413.5</v>
      </c>
      <c r="E39" s="25">
        <f t="shared" si="0"/>
        <v>4000</v>
      </c>
      <c r="F39" s="23"/>
      <c r="G39" s="25">
        <f t="shared" si="1"/>
        <v>4000</v>
      </c>
      <c r="H39" s="24"/>
      <c r="I39" s="38"/>
    </row>
    <row r="40" spans="1:9" x14ac:dyDescent="0.2">
      <c r="A40" s="1">
        <v>41</v>
      </c>
      <c r="B40" s="26" t="s">
        <v>49</v>
      </c>
      <c r="C40" s="27">
        <v>3816</v>
      </c>
      <c r="D40" s="24">
        <v>316</v>
      </c>
      <c r="E40" s="25">
        <f t="shared" si="0"/>
        <v>3500</v>
      </c>
      <c r="F40" s="23"/>
      <c r="G40" s="25">
        <f t="shared" si="1"/>
        <v>3500</v>
      </c>
      <c r="H40" s="24"/>
      <c r="I40" s="38"/>
    </row>
    <row r="41" spans="1:9" x14ac:dyDescent="0.2">
      <c r="A41" s="1">
        <v>42</v>
      </c>
      <c r="B41" s="26" t="s">
        <v>50</v>
      </c>
      <c r="C41" s="27">
        <v>3248</v>
      </c>
      <c r="D41" s="24">
        <v>248</v>
      </c>
      <c r="E41" s="25">
        <f t="shared" si="0"/>
        <v>3000</v>
      </c>
      <c r="F41" s="23"/>
      <c r="G41" s="25">
        <f t="shared" si="1"/>
        <v>3000</v>
      </c>
      <c r="H41" s="24"/>
      <c r="I41" s="38"/>
    </row>
    <row r="42" spans="1:9" x14ac:dyDescent="0.2">
      <c r="A42" s="1">
        <v>43</v>
      </c>
      <c r="B42" s="26" t="s">
        <v>52</v>
      </c>
      <c r="C42" s="27">
        <v>2687</v>
      </c>
      <c r="D42" s="24">
        <v>187</v>
      </c>
      <c r="E42" s="25">
        <f t="shared" si="0"/>
        <v>2500</v>
      </c>
      <c r="F42" s="23"/>
      <c r="G42" s="25">
        <f t="shared" si="1"/>
        <v>2500</v>
      </c>
      <c r="H42" s="24"/>
      <c r="I42" s="38"/>
    </row>
    <row r="43" spans="1:9" x14ac:dyDescent="0.2">
      <c r="A43" s="1">
        <v>44</v>
      </c>
      <c r="B43" s="26" t="s">
        <v>56</v>
      </c>
      <c r="C43" s="27">
        <v>2687</v>
      </c>
      <c r="D43" s="24">
        <v>187</v>
      </c>
      <c r="E43" s="25">
        <f t="shared" si="0"/>
        <v>2500</v>
      </c>
      <c r="F43" s="23"/>
      <c r="G43" s="25">
        <f t="shared" si="1"/>
        <v>2500</v>
      </c>
      <c r="H43" s="24"/>
      <c r="I43" s="38"/>
    </row>
    <row r="44" spans="1:9" x14ac:dyDescent="0.2">
      <c r="A44" s="1">
        <v>45</v>
      </c>
      <c r="B44" s="26" t="s">
        <v>59</v>
      </c>
      <c r="C44" s="27">
        <v>5653</v>
      </c>
      <c r="D44" s="24">
        <v>653</v>
      </c>
      <c r="E44" s="25">
        <f t="shared" si="0"/>
        <v>5000</v>
      </c>
      <c r="F44" s="23"/>
      <c r="G44" s="25">
        <f t="shared" si="1"/>
        <v>5000</v>
      </c>
      <c r="H44" s="24"/>
      <c r="I44" s="38"/>
    </row>
    <row r="45" spans="1:9" x14ac:dyDescent="0.2">
      <c r="A45" s="1">
        <v>46</v>
      </c>
      <c r="B45" s="26" t="s">
        <v>61</v>
      </c>
      <c r="C45" s="27">
        <v>2687</v>
      </c>
      <c r="D45" s="24">
        <v>187</v>
      </c>
      <c r="E45" s="25">
        <f t="shared" si="0"/>
        <v>2500</v>
      </c>
      <c r="F45" s="23"/>
      <c r="G45" s="25">
        <f t="shared" si="1"/>
        <v>2500</v>
      </c>
      <c r="H45" s="24"/>
      <c r="I45" s="38"/>
    </row>
    <row r="46" spans="1:9" x14ac:dyDescent="0.2">
      <c r="A46" s="1">
        <v>47</v>
      </c>
      <c r="B46" s="26" t="s">
        <v>64</v>
      </c>
      <c r="C46" s="27">
        <v>6925</v>
      </c>
      <c r="D46" s="24">
        <v>925</v>
      </c>
      <c r="E46" s="25">
        <f t="shared" si="0"/>
        <v>6000</v>
      </c>
      <c r="F46" s="23"/>
      <c r="G46" s="25">
        <f t="shared" si="1"/>
        <v>6000</v>
      </c>
      <c r="H46" s="24"/>
      <c r="I46" s="38"/>
    </row>
    <row r="47" spans="1:9" x14ac:dyDescent="0.2">
      <c r="A47" s="1">
        <v>48</v>
      </c>
      <c r="B47" s="26" t="s">
        <v>65</v>
      </c>
      <c r="C47" s="27">
        <v>6925</v>
      </c>
      <c r="D47" s="24">
        <v>925</v>
      </c>
      <c r="E47" s="25">
        <f t="shared" si="0"/>
        <v>6000</v>
      </c>
      <c r="F47" s="23"/>
      <c r="G47" s="25">
        <f t="shared" si="1"/>
        <v>6000</v>
      </c>
      <c r="H47" s="24"/>
      <c r="I47" s="38"/>
    </row>
    <row r="48" spans="1:9" x14ac:dyDescent="0.2">
      <c r="A48" s="19"/>
      <c r="B48" s="28" t="s">
        <v>45</v>
      </c>
      <c r="C48" s="28">
        <f>SUM(C6:C47)</f>
        <v>164010.5</v>
      </c>
      <c r="D48" s="29">
        <f>SUM(D6:D47)</f>
        <v>15976.5</v>
      </c>
      <c r="E48" s="30">
        <f>SUM(E6:E47)</f>
        <v>148034</v>
      </c>
      <c r="F48" s="28">
        <f>SUM(F6:F37)</f>
        <v>1500</v>
      </c>
      <c r="G48" s="30">
        <f>SUM(G6:G47)</f>
        <v>146534</v>
      </c>
      <c r="H48" s="31">
        <f>SUM(H6:H37)</f>
        <v>4500</v>
      </c>
    </row>
    <row r="49" spans="1:8" x14ac:dyDescent="0.2">
      <c r="A49" s="38"/>
      <c r="B49" s="38"/>
      <c r="C49" s="38"/>
      <c r="D49" s="38"/>
      <c r="E49" s="38"/>
      <c r="F49" s="39"/>
      <c r="G49" s="38"/>
    </row>
    <row r="50" spans="1:8" ht="15" x14ac:dyDescent="0.25">
      <c r="A50" s="38"/>
      <c r="B50" s="13"/>
      <c r="C50" s="14"/>
      <c r="D50" s="14"/>
      <c r="E50" s="14"/>
      <c r="F50" s="15"/>
      <c r="G50" s="14"/>
      <c r="H50" s="16"/>
    </row>
    <row r="51" spans="1:8" x14ac:dyDescent="0.2">
      <c r="A51" s="2"/>
      <c r="B51" s="38"/>
      <c r="C51" s="39"/>
      <c r="D51" s="38"/>
      <c r="E51" s="38"/>
      <c r="F51" s="39"/>
      <c r="G51" s="38"/>
      <c r="H51" s="38"/>
    </row>
    <row r="52" spans="1:8" ht="15" x14ac:dyDescent="0.25">
      <c r="A52" s="38"/>
      <c r="B52" s="17"/>
      <c r="C52" s="18"/>
      <c r="D52" s="18"/>
      <c r="E52" s="18"/>
      <c r="F52" s="18"/>
      <c r="G52" s="18"/>
      <c r="H52" s="14"/>
    </row>
    <row r="53" spans="1:8" x14ac:dyDescent="0.2">
      <c r="A53" s="38"/>
      <c r="B53" s="38"/>
      <c r="C53" s="38"/>
      <c r="D53" s="38"/>
      <c r="E53" s="38"/>
      <c r="F53" s="12"/>
      <c r="G53" s="38"/>
    </row>
    <row r="54" spans="1:8" x14ac:dyDescent="0.2">
      <c r="A54" s="38"/>
      <c r="B54" s="3"/>
      <c r="C54" s="5"/>
      <c r="D54" s="38"/>
      <c r="E54" s="38"/>
      <c r="F54" s="39"/>
      <c r="G54" s="38"/>
    </row>
    <row r="55" spans="1:8" x14ac:dyDescent="0.2">
      <c r="A55" s="38"/>
      <c r="B55" s="38"/>
      <c r="C55" s="38"/>
      <c r="D55" s="38"/>
      <c r="E55" s="38"/>
      <c r="F55" s="12"/>
      <c r="G55" s="38"/>
    </row>
    <row r="56" spans="1:8" x14ac:dyDescent="0.2">
      <c r="A56" s="2"/>
      <c r="B56" s="6"/>
      <c r="C56" s="7"/>
      <c r="D56" s="38"/>
      <c r="E56" s="38"/>
      <c r="F56" s="39"/>
    </row>
    <row r="57" spans="1:8" x14ac:dyDescent="0.2">
      <c r="A57" s="2"/>
      <c r="B57" s="8"/>
      <c r="C57" s="7"/>
      <c r="D57" s="38"/>
      <c r="E57" s="38"/>
      <c r="F57" s="39"/>
    </row>
    <row r="58" spans="1:8" x14ac:dyDescent="0.2">
      <c r="A58" s="2"/>
      <c r="B58" s="6"/>
      <c r="C58" s="7"/>
      <c r="D58" s="38"/>
      <c r="E58" s="38"/>
      <c r="F58" s="39"/>
    </row>
    <row r="59" spans="1:8" x14ac:dyDescent="0.2">
      <c r="A59" s="2"/>
      <c r="B59" s="8"/>
      <c r="C59" s="7"/>
      <c r="D59" s="38"/>
      <c r="E59" s="38"/>
      <c r="F59" s="39"/>
    </row>
    <row r="60" spans="1:8" x14ac:dyDescent="0.2">
      <c r="A60" s="2"/>
      <c r="B60" s="3"/>
      <c r="C60" s="4"/>
      <c r="D60" s="38"/>
      <c r="E60" s="38"/>
      <c r="F60" s="4"/>
    </row>
    <row r="61" spans="1:8" x14ac:dyDescent="0.2">
      <c r="A61" s="38"/>
      <c r="B61" s="38"/>
      <c r="C61" s="38"/>
      <c r="D61" s="38"/>
      <c r="E61" s="38"/>
      <c r="F61" s="39"/>
    </row>
    <row r="62" spans="1:8" x14ac:dyDescent="0.2">
      <c r="A62" s="38"/>
      <c r="B62" s="38"/>
      <c r="C62" s="38"/>
      <c r="D62" s="38"/>
      <c r="E62" s="38"/>
      <c r="F62" s="39"/>
    </row>
    <row r="63" spans="1:8" x14ac:dyDescent="0.2">
      <c r="A63" s="38"/>
      <c r="B63" s="3"/>
      <c r="C63" s="5"/>
      <c r="D63" s="38"/>
      <c r="E63" s="38"/>
      <c r="F63" s="4"/>
    </row>
  </sheetData>
  <mergeCells count="3">
    <mergeCell ref="A1:H1"/>
    <mergeCell ref="A2:H2"/>
    <mergeCell ref="A3:H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"/>
  <sheetViews>
    <sheetView workbookViewId="0">
      <selection activeCell="J13" sqref="J13"/>
    </sheetView>
  </sheetViews>
  <sheetFormatPr baseColWidth="10" defaultRowHeight="12.75" x14ac:dyDescent="0.2"/>
  <cols>
    <col min="1" max="1" width="4" style="37" bestFit="1" customWidth="1"/>
    <col min="2" max="2" width="35.140625" style="37" customWidth="1"/>
    <col min="3" max="3" width="13.5703125" style="37" customWidth="1"/>
    <col min="4" max="4" width="12.7109375" style="37" customWidth="1"/>
    <col min="5" max="5" width="12.42578125" style="37" customWidth="1"/>
    <col min="6" max="6" width="11.28515625" style="37" bestFit="1" customWidth="1"/>
    <col min="7" max="7" width="12.5703125" style="37" customWidth="1"/>
    <col min="8" max="8" width="11.5703125" style="37" bestFit="1" customWidth="1"/>
    <col min="9" max="16384" width="11.42578125" style="37"/>
  </cols>
  <sheetData>
    <row r="1" spans="1:9" ht="15" customHeight="1" x14ac:dyDescent="0.2">
      <c r="A1" s="34" t="s">
        <v>40</v>
      </c>
      <c r="B1" s="35"/>
      <c r="C1" s="35"/>
      <c r="D1" s="35"/>
      <c r="E1" s="35"/>
      <c r="F1" s="35"/>
      <c r="G1" s="35"/>
      <c r="H1" s="36"/>
    </row>
    <row r="2" spans="1:9" ht="15" customHeight="1" x14ac:dyDescent="0.2">
      <c r="A2" s="34" t="s">
        <v>29</v>
      </c>
      <c r="B2" s="35"/>
      <c r="C2" s="35"/>
      <c r="D2" s="35"/>
      <c r="E2" s="35"/>
      <c r="F2" s="35"/>
      <c r="G2" s="35"/>
      <c r="H2" s="36"/>
    </row>
    <row r="3" spans="1:9" ht="15" customHeight="1" x14ac:dyDescent="0.2">
      <c r="A3" s="34" t="s">
        <v>66</v>
      </c>
      <c r="B3" s="35"/>
      <c r="C3" s="35"/>
      <c r="D3" s="35"/>
      <c r="E3" s="35"/>
      <c r="F3" s="35"/>
      <c r="G3" s="35"/>
      <c r="H3" s="36"/>
    </row>
    <row r="4" spans="1:9" x14ac:dyDescent="0.2">
      <c r="A4" s="19"/>
      <c r="B4" s="19"/>
      <c r="C4" s="20" t="s">
        <v>0</v>
      </c>
      <c r="D4" s="19"/>
      <c r="E4" s="21" t="s">
        <v>9</v>
      </c>
      <c r="F4" s="21" t="s">
        <v>22</v>
      </c>
      <c r="G4" s="21" t="s">
        <v>9</v>
      </c>
      <c r="H4" s="21" t="s">
        <v>24</v>
      </c>
      <c r="I4" s="38"/>
    </row>
    <row r="5" spans="1:9" x14ac:dyDescent="0.2">
      <c r="A5" s="20" t="s">
        <v>1</v>
      </c>
      <c r="B5" s="20" t="s">
        <v>2</v>
      </c>
      <c r="C5" s="20" t="s">
        <v>3</v>
      </c>
      <c r="D5" s="21" t="s">
        <v>11</v>
      </c>
      <c r="E5" s="21" t="s">
        <v>10</v>
      </c>
      <c r="F5" s="22" t="s">
        <v>23</v>
      </c>
      <c r="G5" s="21" t="s">
        <v>10</v>
      </c>
      <c r="H5" s="21" t="s">
        <v>23</v>
      </c>
      <c r="I5" s="38"/>
    </row>
    <row r="6" spans="1:9" x14ac:dyDescent="0.2">
      <c r="A6" s="1">
        <v>1</v>
      </c>
      <c r="B6" s="19" t="s">
        <v>4</v>
      </c>
      <c r="C6" s="23">
        <v>13038</v>
      </c>
      <c r="D6" s="24">
        <v>2288</v>
      </c>
      <c r="E6" s="25">
        <f>C6-D6</f>
        <v>10750</v>
      </c>
      <c r="F6" s="23"/>
      <c r="G6" s="25">
        <f>E6-F6</f>
        <v>10750</v>
      </c>
      <c r="H6" s="24"/>
      <c r="I6" s="38"/>
    </row>
    <row r="7" spans="1:9" x14ac:dyDescent="0.2">
      <c r="A7" s="1">
        <v>2</v>
      </c>
      <c r="B7" s="19" t="s">
        <v>5</v>
      </c>
      <c r="C7" s="23">
        <v>3816</v>
      </c>
      <c r="D7" s="24">
        <v>316</v>
      </c>
      <c r="E7" s="25">
        <f t="shared" ref="E7:E47" si="0">C7-D7</f>
        <v>3500</v>
      </c>
      <c r="F7" s="23"/>
      <c r="G7" s="25">
        <f t="shared" ref="G7:G47" si="1">E7-F7</f>
        <v>3500</v>
      </c>
      <c r="H7" s="24"/>
      <c r="I7" s="38"/>
    </row>
    <row r="8" spans="1:9" x14ac:dyDescent="0.2">
      <c r="A8" s="1">
        <v>3</v>
      </c>
      <c r="B8" s="19" t="s">
        <v>6</v>
      </c>
      <c r="C8" s="23">
        <v>4737.5</v>
      </c>
      <c r="D8" s="24">
        <v>471.5</v>
      </c>
      <c r="E8" s="25">
        <f t="shared" si="0"/>
        <v>4266</v>
      </c>
      <c r="F8" s="23">
        <v>1000</v>
      </c>
      <c r="G8" s="25">
        <f t="shared" si="1"/>
        <v>3266</v>
      </c>
      <c r="H8" s="24"/>
      <c r="I8" s="38"/>
    </row>
    <row r="9" spans="1:9" x14ac:dyDescent="0.2">
      <c r="A9" s="1">
        <v>4</v>
      </c>
      <c r="B9" s="26" t="s">
        <v>7</v>
      </c>
      <c r="C9" s="23">
        <v>5482.5</v>
      </c>
      <c r="D9" s="24">
        <v>616.5</v>
      </c>
      <c r="E9" s="25">
        <f t="shared" si="0"/>
        <v>4866</v>
      </c>
      <c r="F9" s="23"/>
      <c r="G9" s="25">
        <f t="shared" si="1"/>
        <v>4866</v>
      </c>
      <c r="H9" s="24"/>
      <c r="I9" s="38"/>
    </row>
    <row r="10" spans="1:9" x14ac:dyDescent="0.2">
      <c r="A10" s="1">
        <v>5</v>
      </c>
      <c r="B10" s="19" t="s">
        <v>12</v>
      </c>
      <c r="C10" s="23">
        <v>2687</v>
      </c>
      <c r="D10" s="24">
        <v>187</v>
      </c>
      <c r="E10" s="25">
        <f t="shared" si="0"/>
        <v>2500</v>
      </c>
      <c r="F10" s="23"/>
      <c r="G10" s="25">
        <f t="shared" si="1"/>
        <v>2500</v>
      </c>
      <c r="H10" s="24"/>
      <c r="I10" s="38"/>
    </row>
    <row r="11" spans="1:9" x14ac:dyDescent="0.2">
      <c r="A11" s="1">
        <v>6</v>
      </c>
      <c r="B11" s="26" t="s">
        <v>28</v>
      </c>
      <c r="C11" s="27">
        <v>3528.5</v>
      </c>
      <c r="D11" s="24">
        <v>278.5</v>
      </c>
      <c r="E11" s="25">
        <f t="shared" si="0"/>
        <v>3250</v>
      </c>
      <c r="F11" s="23"/>
      <c r="G11" s="25">
        <f t="shared" si="1"/>
        <v>3250</v>
      </c>
      <c r="H11" s="24"/>
      <c r="I11" s="38"/>
    </row>
    <row r="12" spans="1:9" x14ac:dyDescent="0.2">
      <c r="A12" s="1">
        <v>7</v>
      </c>
      <c r="B12" s="26" t="s">
        <v>8</v>
      </c>
      <c r="C12" s="27">
        <v>4737.5</v>
      </c>
      <c r="D12" s="24">
        <v>471.5</v>
      </c>
      <c r="E12" s="25">
        <f t="shared" si="0"/>
        <v>4266</v>
      </c>
      <c r="F12" s="23">
        <v>1000</v>
      </c>
      <c r="G12" s="25">
        <f t="shared" si="1"/>
        <v>3266</v>
      </c>
      <c r="H12" s="24">
        <v>9000</v>
      </c>
      <c r="I12" s="38"/>
    </row>
    <row r="13" spans="1:9" x14ac:dyDescent="0.2">
      <c r="A13" s="1">
        <v>8</v>
      </c>
      <c r="B13" s="26" t="s">
        <v>13</v>
      </c>
      <c r="C13" s="27">
        <v>4413.5</v>
      </c>
      <c r="D13" s="24">
        <v>413.5</v>
      </c>
      <c r="E13" s="25">
        <f t="shared" si="0"/>
        <v>4000</v>
      </c>
      <c r="F13" s="23"/>
      <c r="G13" s="25">
        <f t="shared" si="1"/>
        <v>4000</v>
      </c>
      <c r="H13" s="24"/>
      <c r="I13" s="38"/>
    </row>
    <row r="14" spans="1:9" x14ac:dyDescent="0.2">
      <c r="A14" s="1">
        <v>9</v>
      </c>
      <c r="B14" s="26" t="s">
        <v>17</v>
      </c>
      <c r="C14" s="27">
        <v>3816</v>
      </c>
      <c r="D14" s="24">
        <v>316</v>
      </c>
      <c r="E14" s="25">
        <f t="shared" si="0"/>
        <v>3500</v>
      </c>
      <c r="F14" s="23"/>
      <c r="G14" s="25">
        <f t="shared" si="1"/>
        <v>3500</v>
      </c>
      <c r="H14" s="24"/>
      <c r="I14" s="38"/>
    </row>
    <row r="15" spans="1:9" x14ac:dyDescent="0.2">
      <c r="A15" s="1">
        <v>10</v>
      </c>
      <c r="B15" s="26" t="s">
        <v>25</v>
      </c>
      <c r="C15" s="27">
        <v>2687</v>
      </c>
      <c r="D15" s="24">
        <v>187</v>
      </c>
      <c r="E15" s="25">
        <f t="shared" si="0"/>
        <v>2500</v>
      </c>
      <c r="F15" s="23"/>
      <c r="G15" s="25">
        <f t="shared" si="1"/>
        <v>2500</v>
      </c>
      <c r="H15" s="24"/>
      <c r="I15" s="38"/>
    </row>
    <row r="16" spans="1:9" x14ac:dyDescent="0.2">
      <c r="A16" s="1">
        <v>11</v>
      </c>
      <c r="B16" s="26" t="s">
        <v>16</v>
      </c>
      <c r="C16" s="27">
        <v>2126</v>
      </c>
      <c r="D16" s="24">
        <v>126</v>
      </c>
      <c r="E16" s="25">
        <f t="shared" si="0"/>
        <v>2000</v>
      </c>
      <c r="F16" s="23"/>
      <c r="G16" s="25">
        <f t="shared" si="1"/>
        <v>2000</v>
      </c>
      <c r="H16" s="24"/>
      <c r="I16" s="38"/>
    </row>
    <row r="17" spans="1:9" x14ac:dyDescent="0.2">
      <c r="A17" s="1">
        <v>12</v>
      </c>
      <c r="B17" s="26" t="s">
        <v>19</v>
      </c>
      <c r="C17" s="27">
        <v>4113.5</v>
      </c>
      <c r="D17" s="24">
        <v>363.5</v>
      </c>
      <c r="E17" s="25">
        <f t="shared" si="0"/>
        <v>3750</v>
      </c>
      <c r="F17" s="23"/>
      <c r="G17" s="25">
        <f t="shared" si="1"/>
        <v>3750</v>
      </c>
      <c r="H17" s="24"/>
      <c r="I17" s="38"/>
    </row>
    <row r="18" spans="1:9" x14ac:dyDescent="0.2">
      <c r="A18" s="1">
        <v>13</v>
      </c>
      <c r="B18" s="26" t="s">
        <v>33</v>
      </c>
      <c r="C18" s="27">
        <v>4413.5</v>
      </c>
      <c r="D18" s="24">
        <v>413.5</v>
      </c>
      <c r="E18" s="25">
        <f t="shared" si="0"/>
        <v>4000</v>
      </c>
      <c r="F18" s="23"/>
      <c r="G18" s="25">
        <f t="shared" si="1"/>
        <v>4000</v>
      </c>
      <c r="H18" s="24"/>
      <c r="I18" s="38"/>
    </row>
    <row r="19" spans="1:9" x14ac:dyDescent="0.2">
      <c r="A19" s="1">
        <v>14</v>
      </c>
      <c r="B19" s="26" t="s">
        <v>20</v>
      </c>
      <c r="C19" s="27">
        <v>5653</v>
      </c>
      <c r="D19" s="24">
        <v>653</v>
      </c>
      <c r="E19" s="25">
        <f t="shared" si="0"/>
        <v>5000</v>
      </c>
      <c r="F19" s="23"/>
      <c r="G19" s="25">
        <f t="shared" si="1"/>
        <v>5000</v>
      </c>
      <c r="H19" s="24"/>
      <c r="I19" s="38"/>
    </row>
    <row r="20" spans="1:9" x14ac:dyDescent="0.2">
      <c r="A20" s="1">
        <v>15</v>
      </c>
      <c r="B20" s="26" t="s">
        <v>14</v>
      </c>
      <c r="C20" s="27">
        <v>3816</v>
      </c>
      <c r="D20" s="24">
        <v>316</v>
      </c>
      <c r="E20" s="25">
        <f t="shared" si="0"/>
        <v>3500</v>
      </c>
      <c r="F20" s="23"/>
      <c r="G20" s="25">
        <f t="shared" si="1"/>
        <v>3500</v>
      </c>
      <c r="H20" s="24"/>
      <c r="I20" s="38"/>
    </row>
    <row r="21" spans="1:9" x14ac:dyDescent="0.2">
      <c r="A21" s="1">
        <v>18</v>
      </c>
      <c r="B21" s="26" t="s">
        <v>21</v>
      </c>
      <c r="C21" s="27">
        <v>1056.5</v>
      </c>
      <c r="D21" s="24">
        <v>56.5</v>
      </c>
      <c r="E21" s="25">
        <v>1000</v>
      </c>
      <c r="F21" s="23"/>
      <c r="G21" s="25">
        <f t="shared" si="1"/>
        <v>1000</v>
      </c>
      <c r="H21" s="24"/>
      <c r="I21" s="38"/>
    </row>
    <row r="22" spans="1:9" x14ac:dyDescent="0.2">
      <c r="A22" s="32">
        <v>19</v>
      </c>
      <c r="B22" s="26" t="s">
        <v>27</v>
      </c>
      <c r="C22" s="27">
        <v>2687</v>
      </c>
      <c r="D22" s="24">
        <v>187</v>
      </c>
      <c r="E22" s="25">
        <f t="shared" si="0"/>
        <v>2500</v>
      </c>
      <c r="F22" s="23"/>
      <c r="G22" s="25">
        <f t="shared" si="1"/>
        <v>2500</v>
      </c>
      <c r="H22" s="24"/>
      <c r="I22" s="38"/>
    </row>
    <row r="23" spans="1:9" x14ac:dyDescent="0.2">
      <c r="A23" s="32">
        <v>21</v>
      </c>
      <c r="B23" s="26" t="s">
        <v>63</v>
      </c>
      <c r="C23" s="27">
        <v>2126</v>
      </c>
      <c r="D23" s="24">
        <v>126</v>
      </c>
      <c r="E23" s="25">
        <f t="shared" si="0"/>
        <v>2000</v>
      </c>
      <c r="F23" s="23"/>
      <c r="G23" s="25">
        <f t="shared" si="1"/>
        <v>2000</v>
      </c>
      <c r="H23" s="24"/>
      <c r="I23" s="38"/>
    </row>
    <row r="24" spans="1:9" x14ac:dyDescent="0.2">
      <c r="A24" s="32">
        <v>22</v>
      </c>
      <c r="B24" s="26" t="s">
        <v>32</v>
      </c>
      <c r="C24" s="27">
        <v>3816</v>
      </c>
      <c r="D24" s="24">
        <v>316</v>
      </c>
      <c r="E24" s="25">
        <f t="shared" si="0"/>
        <v>3500</v>
      </c>
      <c r="F24" s="23"/>
      <c r="G24" s="25">
        <f t="shared" si="1"/>
        <v>3500</v>
      </c>
      <c r="H24" s="24"/>
      <c r="I24" s="38"/>
    </row>
    <row r="25" spans="1:9" x14ac:dyDescent="0.2">
      <c r="A25" s="32">
        <v>24</v>
      </c>
      <c r="B25" s="26" t="s">
        <v>26</v>
      </c>
      <c r="C25" s="27">
        <v>2687</v>
      </c>
      <c r="D25" s="24">
        <v>187</v>
      </c>
      <c r="E25" s="25">
        <f t="shared" si="0"/>
        <v>2500</v>
      </c>
      <c r="F25" s="23"/>
      <c r="G25" s="25">
        <f t="shared" si="1"/>
        <v>2500</v>
      </c>
      <c r="H25" s="24"/>
      <c r="I25" s="38"/>
    </row>
    <row r="26" spans="1:9" x14ac:dyDescent="0.2">
      <c r="A26" s="1">
        <v>25</v>
      </c>
      <c r="B26" s="26" t="s">
        <v>42</v>
      </c>
      <c r="C26" s="27">
        <v>3528.5</v>
      </c>
      <c r="D26" s="24">
        <v>278.5</v>
      </c>
      <c r="E26" s="25">
        <f t="shared" si="0"/>
        <v>3250</v>
      </c>
      <c r="F26" s="23"/>
      <c r="G26" s="25">
        <f t="shared" si="1"/>
        <v>3250</v>
      </c>
      <c r="H26" s="24"/>
      <c r="I26" s="38"/>
    </row>
    <row r="27" spans="1:9" x14ac:dyDescent="0.2">
      <c r="A27" s="32">
        <v>26</v>
      </c>
      <c r="B27" s="26" t="s">
        <v>34</v>
      </c>
      <c r="C27" s="27">
        <v>4677</v>
      </c>
      <c r="D27" s="24">
        <v>461</v>
      </c>
      <c r="E27" s="25">
        <f t="shared" si="0"/>
        <v>4216</v>
      </c>
      <c r="F27" s="23"/>
      <c r="G27" s="25">
        <f t="shared" si="1"/>
        <v>4216</v>
      </c>
      <c r="H27" s="24"/>
      <c r="I27" s="38"/>
    </row>
    <row r="28" spans="1:9" x14ac:dyDescent="0.2">
      <c r="A28" s="32">
        <v>28</v>
      </c>
      <c r="B28" s="26" t="s">
        <v>31</v>
      </c>
      <c r="C28" s="27">
        <v>3383</v>
      </c>
      <c r="D28" s="24">
        <v>263</v>
      </c>
      <c r="E28" s="25">
        <f t="shared" si="0"/>
        <v>3120</v>
      </c>
      <c r="F28" s="23"/>
      <c r="G28" s="25">
        <f t="shared" si="1"/>
        <v>3120</v>
      </c>
      <c r="H28" s="24"/>
      <c r="I28" s="38"/>
    </row>
    <row r="29" spans="1:9" x14ac:dyDescent="0.2">
      <c r="A29" s="32">
        <v>29</v>
      </c>
      <c r="B29" s="26" t="s">
        <v>30</v>
      </c>
      <c r="C29" s="27">
        <v>3528.5</v>
      </c>
      <c r="D29" s="24">
        <v>278.5</v>
      </c>
      <c r="E29" s="25">
        <f t="shared" si="0"/>
        <v>3250</v>
      </c>
      <c r="F29" s="23"/>
      <c r="G29" s="25">
        <f t="shared" si="1"/>
        <v>3250</v>
      </c>
      <c r="H29" s="24"/>
      <c r="I29" s="38"/>
    </row>
    <row r="30" spans="1:9" x14ac:dyDescent="0.2">
      <c r="A30" s="32">
        <v>31</v>
      </c>
      <c r="B30" s="26" t="s">
        <v>35</v>
      </c>
      <c r="C30" s="27">
        <v>3816</v>
      </c>
      <c r="D30" s="24">
        <v>316</v>
      </c>
      <c r="E30" s="25">
        <f t="shared" si="0"/>
        <v>3500</v>
      </c>
      <c r="F30" s="23">
        <v>500</v>
      </c>
      <c r="G30" s="25">
        <f t="shared" si="1"/>
        <v>3000</v>
      </c>
      <c r="H30" s="24">
        <v>1000</v>
      </c>
      <c r="I30" s="38"/>
    </row>
    <row r="31" spans="1:9" x14ac:dyDescent="0.2">
      <c r="A31" s="1">
        <v>32</v>
      </c>
      <c r="B31" s="26" t="s">
        <v>37</v>
      </c>
      <c r="C31" s="27"/>
      <c r="D31" s="24"/>
      <c r="E31" s="25">
        <f t="shared" si="0"/>
        <v>0</v>
      </c>
      <c r="F31" s="23"/>
      <c r="G31" s="25">
        <f t="shared" si="1"/>
        <v>0</v>
      </c>
      <c r="H31" s="24">
        <v>2000</v>
      </c>
      <c r="I31" s="38"/>
    </row>
    <row r="32" spans="1:9" x14ac:dyDescent="0.2">
      <c r="A32" s="1">
        <v>33</v>
      </c>
      <c r="B32" s="26" t="s">
        <v>36</v>
      </c>
      <c r="C32" s="27">
        <v>2687</v>
      </c>
      <c r="D32" s="24">
        <v>187</v>
      </c>
      <c r="E32" s="25">
        <f t="shared" si="0"/>
        <v>2500</v>
      </c>
      <c r="F32" s="23"/>
      <c r="G32" s="25">
        <f t="shared" si="1"/>
        <v>2500</v>
      </c>
      <c r="H32" s="24"/>
      <c r="I32" s="38"/>
    </row>
    <row r="33" spans="1:9" x14ac:dyDescent="0.2">
      <c r="A33" s="1">
        <v>34</v>
      </c>
      <c r="B33" s="26" t="s">
        <v>38</v>
      </c>
      <c r="C33" s="27">
        <v>2687</v>
      </c>
      <c r="D33" s="24">
        <v>187</v>
      </c>
      <c r="E33" s="25">
        <f t="shared" si="0"/>
        <v>2500</v>
      </c>
      <c r="F33" s="23"/>
      <c r="G33" s="25">
        <f t="shared" si="1"/>
        <v>2500</v>
      </c>
      <c r="H33" s="24"/>
      <c r="I33" s="38"/>
    </row>
    <row r="34" spans="1:9" x14ac:dyDescent="0.2">
      <c r="A34" s="33">
        <v>35</v>
      </c>
      <c r="B34" s="26" t="s">
        <v>39</v>
      </c>
      <c r="C34" s="27">
        <v>4413.5</v>
      </c>
      <c r="D34" s="24">
        <v>413.5</v>
      </c>
      <c r="E34" s="25">
        <f t="shared" si="0"/>
        <v>4000</v>
      </c>
      <c r="F34" s="23">
        <v>1000</v>
      </c>
      <c r="G34" s="25">
        <f t="shared" si="1"/>
        <v>3000</v>
      </c>
      <c r="H34" s="24">
        <v>4000</v>
      </c>
      <c r="I34" s="38"/>
    </row>
    <row r="35" spans="1:9" x14ac:dyDescent="0.2">
      <c r="A35" s="33">
        <v>36</v>
      </c>
      <c r="B35" s="26" t="s">
        <v>48</v>
      </c>
      <c r="C35" s="27">
        <v>2406.5</v>
      </c>
      <c r="D35" s="24">
        <v>156.5</v>
      </c>
      <c r="E35" s="25">
        <f t="shared" si="0"/>
        <v>2250</v>
      </c>
      <c r="F35" s="23"/>
      <c r="G35" s="25">
        <f t="shared" si="1"/>
        <v>2250</v>
      </c>
      <c r="H35" s="24"/>
      <c r="I35" s="38"/>
    </row>
    <row r="36" spans="1:9" x14ac:dyDescent="0.2">
      <c r="A36" s="33">
        <v>37</v>
      </c>
      <c r="B36" s="26" t="s">
        <v>43</v>
      </c>
      <c r="C36" s="27">
        <v>4113.5</v>
      </c>
      <c r="D36" s="24">
        <v>363.5</v>
      </c>
      <c r="E36" s="25">
        <f t="shared" si="0"/>
        <v>3750</v>
      </c>
      <c r="F36" s="23"/>
      <c r="G36" s="25">
        <f t="shared" si="1"/>
        <v>3750</v>
      </c>
      <c r="H36" s="24"/>
      <c r="I36" s="38"/>
    </row>
    <row r="37" spans="1:9" x14ac:dyDescent="0.2">
      <c r="A37" s="1">
        <v>38</v>
      </c>
      <c r="B37" s="26" t="s">
        <v>44</v>
      </c>
      <c r="C37" s="27">
        <v>3816</v>
      </c>
      <c r="D37" s="24">
        <v>316</v>
      </c>
      <c r="E37" s="25">
        <f t="shared" si="0"/>
        <v>3500</v>
      </c>
      <c r="F37" s="23"/>
      <c r="G37" s="25">
        <f t="shared" si="1"/>
        <v>3500</v>
      </c>
      <c r="H37" s="24"/>
      <c r="I37" s="38"/>
    </row>
    <row r="38" spans="1:9" x14ac:dyDescent="0.2">
      <c r="A38" s="1">
        <v>39</v>
      </c>
      <c r="B38" s="26" t="s">
        <v>46</v>
      </c>
      <c r="C38" s="27">
        <v>4474.5</v>
      </c>
      <c r="D38" s="24">
        <v>424.5</v>
      </c>
      <c r="E38" s="25">
        <f t="shared" si="0"/>
        <v>4050</v>
      </c>
      <c r="F38" s="23"/>
      <c r="G38" s="25">
        <f t="shared" si="1"/>
        <v>4050</v>
      </c>
      <c r="H38" s="24"/>
      <c r="I38" s="38"/>
    </row>
    <row r="39" spans="1:9" x14ac:dyDescent="0.2">
      <c r="A39" s="1">
        <v>40</v>
      </c>
      <c r="B39" s="26" t="s">
        <v>47</v>
      </c>
      <c r="C39" s="27">
        <v>4413.5</v>
      </c>
      <c r="D39" s="24">
        <v>413.5</v>
      </c>
      <c r="E39" s="25">
        <f t="shared" si="0"/>
        <v>4000</v>
      </c>
      <c r="F39" s="23"/>
      <c r="G39" s="25">
        <f t="shared" si="1"/>
        <v>4000</v>
      </c>
      <c r="H39" s="24"/>
      <c r="I39" s="38"/>
    </row>
    <row r="40" spans="1:9" x14ac:dyDescent="0.2">
      <c r="A40" s="1">
        <v>41</v>
      </c>
      <c r="B40" s="26" t="s">
        <v>49</v>
      </c>
      <c r="C40" s="27">
        <v>3816</v>
      </c>
      <c r="D40" s="24">
        <v>316</v>
      </c>
      <c r="E40" s="25">
        <f t="shared" si="0"/>
        <v>3500</v>
      </c>
      <c r="F40" s="23"/>
      <c r="G40" s="25">
        <f t="shared" si="1"/>
        <v>3500</v>
      </c>
      <c r="H40" s="24"/>
      <c r="I40" s="38"/>
    </row>
    <row r="41" spans="1:9" x14ac:dyDescent="0.2">
      <c r="A41" s="1">
        <v>42</v>
      </c>
      <c r="B41" s="26" t="s">
        <v>50</v>
      </c>
      <c r="C41" s="27">
        <v>3248</v>
      </c>
      <c r="D41" s="24">
        <v>248</v>
      </c>
      <c r="E41" s="25">
        <f t="shared" si="0"/>
        <v>3000</v>
      </c>
      <c r="F41" s="23"/>
      <c r="G41" s="25">
        <f t="shared" si="1"/>
        <v>3000</v>
      </c>
      <c r="H41" s="24"/>
      <c r="I41" s="38"/>
    </row>
    <row r="42" spans="1:9" x14ac:dyDescent="0.2">
      <c r="A42" s="1">
        <v>43</v>
      </c>
      <c r="B42" s="26" t="s">
        <v>52</v>
      </c>
      <c r="C42" s="27">
        <v>2687</v>
      </c>
      <c r="D42" s="24">
        <v>187</v>
      </c>
      <c r="E42" s="25">
        <f t="shared" si="0"/>
        <v>2500</v>
      </c>
      <c r="F42" s="23"/>
      <c r="G42" s="25">
        <f t="shared" si="1"/>
        <v>2500</v>
      </c>
      <c r="H42" s="24"/>
      <c r="I42" s="38"/>
    </row>
    <row r="43" spans="1:9" x14ac:dyDescent="0.2">
      <c r="A43" s="1">
        <v>44</v>
      </c>
      <c r="B43" s="26" t="s">
        <v>56</v>
      </c>
      <c r="C43" s="27">
        <v>2687</v>
      </c>
      <c r="D43" s="24">
        <v>187</v>
      </c>
      <c r="E43" s="25">
        <f t="shared" si="0"/>
        <v>2500</v>
      </c>
      <c r="F43" s="23"/>
      <c r="G43" s="25">
        <f t="shared" si="1"/>
        <v>2500</v>
      </c>
      <c r="H43" s="24"/>
      <c r="I43" s="38"/>
    </row>
    <row r="44" spans="1:9" x14ac:dyDescent="0.2">
      <c r="A44" s="1">
        <v>45</v>
      </c>
      <c r="B44" s="26" t="s">
        <v>59</v>
      </c>
      <c r="C44" s="27">
        <v>5653</v>
      </c>
      <c r="D44" s="24">
        <v>653</v>
      </c>
      <c r="E44" s="25">
        <f t="shared" si="0"/>
        <v>5000</v>
      </c>
      <c r="F44" s="23"/>
      <c r="G44" s="25">
        <f t="shared" si="1"/>
        <v>5000</v>
      </c>
      <c r="H44" s="24"/>
      <c r="I44" s="38"/>
    </row>
    <row r="45" spans="1:9" x14ac:dyDescent="0.2">
      <c r="A45" s="1">
        <v>46</v>
      </c>
      <c r="B45" s="26" t="s">
        <v>61</v>
      </c>
      <c r="C45" s="27">
        <v>2687</v>
      </c>
      <c r="D45" s="24">
        <v>187</v>
      </c>
      <c r="E45" s="25">
        <f t="shared" si="0"/>
        <v>2500</v>
      </c>
      <c r="F45" s="23"/>
      <c r="G45" s="25">
        <f t="shared" si="1"/>
        <v>2500</v>
      </c>
      <c r="H45" s="24"/>
      <c r="I45" s="38"/>
    </row>
    <row r="46" spans="1:9" x14ac:dyDescent="0.2">
      <c r="A46" s="1">
        <v>47</v>
      </c>
      <c r="B46" s="26" t="s">
        <v>64</v>
      </c>
      <c r="C46" s="27">
        <v>6925</v>
      </c>
      <c r="D46" s="24">
        <v>925</v>
      </c>
      <c r="E46" s="25">
        <f t="shared" si="0"/>
        <v>6000</v>
      </c>
      <c r="F46" s="23"/>
      <c r="G46" s="25">
        <f t="shared" si="1"/>
        <v>6000</v>
      </c>
      <c r="H46" s="24"/>
      <c r="I46" s="38"/>
    </row>
    <row r="47" spans="1:9" x14ac:dyDescent="0.2">
      <c r="A47" s="1">
        <v>48</v>
      </c>
      <c r="B47" s="26" t="s">
        <v>65</v>
      </c>
      <c r="C47" s="27">
        <v>6925</v>
      </c>
      <c r="D47" s="24">
        <v>925</v>
      </c>
      <c r="E47" s="25">
        <f t="shared" si="0"/>
        <v>6000</v>
      </c>
      <c r="F47" s="23"/>
      <c r="G47" s="25">
        <f t="shared" si="1"/>
        <v>6000</v>
      </c>
      <c r="H47" s="24"/>
      <c r="I47" s="38"/>
    </row>
    <row r="48" spans="1:9" x14ac:dyDescent="0.2">
      <c r="A48" s="19"/>
      <c r="B48" s="28" t="s">
        <v>45</v>
      </c>
      <c r="C48" s="28">
        <f>SUM(C6:C47)</f>
        <v>164010.5</v>
      </c>
      <c r="D48" s="29">
        <f>SUM(D6:D47)</f>
        <v>15976.5</v>
      </c>
      <c r="E48" s="30">
        <f>SUM(E6:E47)</f>
        <v>148034</v>
      </c>
      <c r="F48" s="28">
        <f>SUM(F6:F37)</f>
        <v>3500</v>
      </c>
      <c r="G48" s="30">
        <f>SUM(G6:G47)</f>
        <v>144534</v>
      </c>
      <c r="H48" s="31">
        <f>SUM(H6:H37)</f>
        <v>16000</v>
      </c>
    </row>
    <row r="49" spans="1:8" x14ac:dyDescent="0.2">
      <c r="A49" s="38"/>
      <c r="B49" s="38"/>
      <c r="C49" s="38"/>
      <c r="D49" s="38"/>
      <c r="E49" s="38"/>
      <c r="F49" s="39"/>
      <c r="G49" s="38"/>
    </row>
    <row r="50" spans="1:8" ht="15" x14ac:dyDescent="0.25">
      <c r="A50" s="38"/>
      <c r="B50" s="13"/>
      <c r="C50" s="14"/>
      <c r="D50" s="14"/>
      <c r="E50" s="14"/>
      <c r="F50" s="15"/>
      <c r="G50" s="14"/>
      <c r="H50" s="16"/>
    </row>
    <row r="51" spans="1:8" x14ac:dyDescent="0.2">
      <c r="A51" s="2"/>
      <c r="B51" s="38"/>
      <c r="C51" s="39"/>
      <c r="D51" s="38"/>
      <c r="E51" s="38"/>
      <c r="F51" s="39"/>
      <c r="G51" s="38"/>
      <c r="H51" s="38"/>
    </row>
    <row r="52" spans="1:8" ht="15" x14ac:dyDescent="0.25">
      <c r="A52" s="38"/>
      <c r="B52" s="17"/>
      <c r="C52" s="18"/>
      <c r="D52" s="18"/>
      <c r="E52" s="18"/>
      <c r="F52" s="18"/>
      <c r="G52" s="18"/>
      <c r="H52" s="14"/>
    </row>
    <row r="53" spans="1:8" x14ac:dyDescent="0.2">
      <c r="A53" s="38"/>
      <c r="B53" s="38"/>
      <c r="C53" s="38"/>
      <c r="D53" s="38"/>
      <c r="E53" s="38"/>
      <c r="F53" s="12"/>
      <c r="G53" s="38"/>
    </row>
    <row r="54" spans="1:8" x14ac:dyDescent="0.2">
      <c r="A54" s="38"/>
      <c r="B54" s="3"/>
      <c r="C54" s="5"/>
      <c r="D54" s="38"/>
      <c r="E54" s="38"/>
      <c r="F54" s="39"/>
      <c r="G54" s="38"/>
    </row>
    <row r="55" spans="1:8" x14ac:dyDescent="0.2">
      <c r="A55" s="38"/>
      <c r="B55" s="38"/>
      <c r="C55" s="38"/>
      <c r="D55" s="38"/>
      <c r="E55" s="38"/>
      <c r="F55" s="12"/>
      <c r="G55" s="38"/>
    </row>
    <row r="56" spans="1:8" x14ac:dyDescent="0.2">
      <c r="A56" s="2"/>
      <c r="B56" s="6"/>
      <c r="C56" s="7"/>
      <c r="D56" s="38"/>
      <c r="E56" s="38"/>
      <c r="F56" s="39"/>
    </row>
    <row r="57" spans="1:8" x14ac:dyDescent="0.2">
      <c r="A57" s="2"/>
      <c r="B57" s="8"/>
      <c r="C57" s="7"/>
      <c r="D57" s="38"/>
      <c r="E57" s="38"/>
      <c r="F57" s="39"/>
    </row>
    <row r="58" spans="1:8" x14ac:dyDescent="0.2">
      <c r="A58" s="2"/>
      <c r="B58" s="6"/>
      <c r="C58" s="7"/>
      <c r="D58" s="38"/>
      <c r="E58" s="38"/>
      <c r="F58" s="39"/>
    </row>
    <row r="59" spans="1:8" x14ac:dyDescent="0.2">
      <c r="A59" s="2"/>
      <c r="B59" s="8"/>
      <c r="C59" s="7"/>
      <c r="D59" s="38"/>
      <c r="E59" s="38"/>
      <c r="F59" s="39"/>
    </row>
    <row r="60" spans="1:8" x14ac:dyDescent="0.2">
      <c r="A60" s="2"/>
      <c r="B60" s="3"/>
      <c r="C60" s="4"/>
      <c r="D60" s="38"/>
      <c r="E60" s="38"/>
      <c r="F60" s="4"/>
    </row>
    <row r="61" spans="1:8" x14ac:dyDescent="0.2">
      <c r="A61" s="38"/>
      <c r="B61" s="38"/>
      <c r="C61" s="38"/>
      <c r="D61" s="38"/>
      <c r="E61" s="38"/>
      <c r="F61" s="39"/>
    </row>
    <row r="62" spans="1:8" x14ac:dyDescent="0.2">
      <c r="A62" s="38"/>
      <c r="B62" s="38"/>
      <c r="C62" s="38"/>
      <c r="D62" s="38"/>
      <c r="E62" s="38"/>
      <c r="F62" s="39"/>
    </row>
    <row r="63" spans="1:8" x14ac:dyDescent="0.2">
      <c r="A63" s="38"/>
      <c r="B63" s="3"/>
      <c r="C63" s="5"/>
      <c r="D63" s="38"/>
      <c r="E63" s="38"/>
      <c r="F63" s="4"/>
    </row>
  </sheetData>
  <mergeCells count="3">
    <mergeCell ref="A1:H1"/>
    <mergeCell ref="A2:H2"/>
    <mergeCell ref="A3:H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16</vt:i4>
      </vt:variant>
    </vt:vector>
  </HeadingPairs>
  <TitlesOfParts>
    <vt:vector size="16" baseType="lpstr">
      <vt:lpstr>Hoja1</vt:lpstr>
      <vt:lpstr>Hoja2</vt:lpstr>
      <vt:lpstr>Hoja3</vt:lpstr>
      <vt:lpstr>Hoja4</vt:lpstr>
      <vt:lpstr>Hoja5</vt:lpstr>
      <vt:lpstr>Hoja6</vt:lpstr>
      <vt:lpstr>Hoja7</vt:lpstr>
      <vt:lpstr>Hoja8</vt:lpstr>
      <vt:lpstr>Hoja9</vt:lpstr>
      <vt:lpstr>Hoja10</vt:lpstr>
      <vt:lpstr>Hoja11</vt:lpstr>
      <vt:lpstr>Hoja12</vt:lpstr>
      <vt:lpstr>Hoja13</vt:lpstr>
      <vt:lpstr>Hoja14</vt:lpstr>
      <vt:lpstr>Hoja15</vt:lpstr>
      <vt:lpstr>Hoja16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CANELA</cp:lastModifiedBy>
  <cp:lastPrinted>2016-12-12T23:04:51Z</cp:lastPrinted>
  <dcterms:created xsi:type="dcterms:W3CDTF">2011-03-12T18:28:25Z</dcterms:created>
  <dcterms:modified xsi:type="dcterms:W3CDTF">2017-09-11T17:22:54Z</dcterms:modified>
</cp:coreProperties>
</file>